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cu\Pictures\"/>
    </mc:Choice>
  </mc:AlternateContent>
  <xr:revisionPtr revIDLastSave="0" documentId="8_{9398ABBB-8901-42F4-8388-2D847F8F6AD7}" xr6:coauthVersionLast="36" xr6:coauthVersionMax="36" xr10:uidLastSave="{00000000-0000-0000-0000-000000000000}"/>
  <bookViews>
    <workbookView xWindow="0" yWindow="0" windowWidth="28800" windowHeight="12225"/>
  </bookViews>
  <sheets>
    <sheet name="Match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2" i="1" l="1"/>
  <c r="F12" i="1"/>
  <c r="E12" i="1"/>
  <c r="F22" i="1"/>
</calcChain>
</file>

<file path=xl/sharedStrings.xml><?xml version="1.0" encoding="utf-8"?>
<sst xmlns="http://schemas.openxmlformats.org/spreadsheetml/2006/main" count="20" uniqueCount="11">
  <si>
    <t>StartDate</t>
  </si>
  <si>
    <t>EndDate</t>
  </si>
  <si>
    <t>Date</t>
  </si>
  <si>
    <t>Criteria 2</t>
  </si>
  <si>
    <t>Yes</t>
  </si>
  <si>
    <t>No</t>
  </si>
  <si>
    <t>3 Criteria with Dates</t>
  </si>
  <si>
    <t>2 Criteria with Dates</t>
  </si>
  <si>
    <t>Criteria Col</t>
  </si>
  <si>
    <t xml:space="preserve"> Sumproduct Res</t>
  </si>
  <si>
    <t>Countifs 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</si>
</sst>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2" fillId="0" borderId="0" xfId="0" applyFont="1"/>
    <xf numFmtId="16" fontId="2" fillId="0" borderId="0" xfId="0" applyNumberFormat="1" applyFont="1" applyFill="1"/>
    <xf numFmtId="14" fontId="2" fillId="0" borderId="0" xfId="0" applyNumberFormat="1" applyFont="1" applyFill="1"/>
    <xf numFmtId="16" fontId="2" fillId="0" borderId="0" xfId="0" applyNumberFormat="1" applyFont="1"/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Fill="1" applyAlignment="1"/>
    <xf numFmtId="0" fontId="2" fillId="3" borderId="0" xfId="0" applyFont="1" applyFill="1"/>
    <xf numFmtId="0" fontId="2" fillId="3" borderId="0" xfId="0" quotePrefix="1" applyFont="1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380999</xdr:colOff>
      <xdr:row>4</xdr:row>
      <xdr:rowOff>151055</xdr:rowOff>
    </xdr:from>
    <xdr:ext cx="3905251" cy="350352"/>
    <xdr:sp macro="" textlink="">
      <xdr:nvSpPr>
        <xdr:cNvPr id="3" name="Text Box 21">
          <a:extLst>
            <a:ext uri="{FF2B5EF4-FFF2-40B4-BE49-F238E27FC236}">
              <a16:creationId xmlns:a16="http://schemas.microsoft.com/office/drawing/2014/main" id="{2B5BCFE8-E70E-437D-A9E9-149DF2E1E362}"/>
            </a:ext>
          </a:extLst>
        </xdr:cNvPr>
        <xdr:cNvSpPr txBox="1">
          <a:spLocks noChangeArrowheads="1"/>
        </xdr:cNvSpPr>
      </xdr:nvSpPr>
      <xdr:spPr bwMode="auto">
        <a:xfrm>
          <a:off x="1295399" y="798755"/>
          <a:ext cx="3905251" cy="350352"/>
        </a:xfrm>
        <a:prstGeom prst="rect">
          <a:avLst/>
        </a:prstGeom>
        <a:solidFill>
          <a:schemeClr val="bg1">
            <a:alpha val="0"/>
          </a:schemeClr>
        </a:solidFill>
        <a:ln>
          <a:noFill/>
        </a:ln>
        <a:extLst/>
      </xdr:spPr>
      <xdr:txBody>
        <a:bodyPr wrap="square" lIns="27432" tIns="27432" rIns="27432" bIns="27432" anchor="ctr" upright="1">
          <a:spAutoFit/>
        </a:bodyPr>
        <a:lstStyle/>
        <a:p>
          <a:pPr algn="l" rtl="0">
            <a:defRPr sz="1000"/>
          </a:pPr>
          <a:r>
            <a:rPr lang="en-AU" sz="2000" b="1" i="0" u="none" strike="noStrike" baseline="0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Count Between Two Dates</a:t>
          </a:r>
        </a:p>
      </xdr:txBody>
    </xdr:sp>
    <xdr:clientData/>
  </xdr:oneCellAnchor>
  <xdr:twoCellAnchor editAs="oneCell">
    <xdr:from>
      <xdr:col>0</xdr:col>
      <xdr:colOff>285750</xdr:colOff>
      <xdr:row>1</xdr:row>
      <xdr:rowOff>123825</xdr:rowOff>
    </xdr:from>
    <xdr:to>
      <xdr:col>1</xdr:col>
      <xdr:colOff>323850</xdr:colOff>
      <xdr:row>7</xdr:row>
      <xdr:rowOff>13335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899BA3-C5AF-4528-9FD6-FCC26C9FB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85750"/>
          <a:ext cx="952500" cy="861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6"/>
  <sheetViews>
    <sheetView tabSelected="1" workbookViewId="0">
      <selection activeCell="G4" sqref="G4"/>
    </sheetView>
  </sheetViews>
  <sheetFormatPr defaultRowHeight="12.75" x14ac:dyDescent="0.2"/>
  <cols>
    <col min="1" max="1" width="13.7109375" bestFit="1" customWidth="1"/>
    <col min="2" max="2" width="15.42578125" bestFit="1" customWidth="1"/>
    <col min="3" max="4" width="15.28515625" customWidth="1"/>
    <col min="5" max="5" width="18.140625" customWidth="1"/>
    <col min="6" max="6" width="18.42578125" customWidth="1"/>
    <col min="7" max="7" width="14.28515625" customWidth="1"/>
  </cols>
  <sheetData>
    <row r="1" spans="1:13" x14ac:dyDescent="0.2">
      <c r="A1" s="20"/>
      <c r="B1" s="20"/>
      <c r="C1" s="20"/>
      <c r="D1" s="20"/>
      <c r="E1" s="20"/>
      <c r="F1" s="20"/>
    </row>
    <row r="2" spans="1:13" x14ac:dyDescent="0.2">
      <c r="A2" s="20"/>
      <c r="B2" s="20"/>
      <c r="C2" s="20"/>
      <c r="D2" s="20"/>
      <c r="E2" s="20"/>
      <c r="F2" s="20"/>
    </row>
    <row r="3" spans="1:13" x14ac:dyDescent="0.2">
      <c r="A3" s="20"/>
      <c r="B3" s="20"/>
      <c r="C3" s="20"/>
      <c r="D3" s="20"/>
      <c r="E3" s="20"/>
      <c r="F3" s="20"/>
    </row>
    <row r="4" spans="1:13" x14ac:dyDescent="0.2">
      <c r="A4" s="20"/>
      <c r="B4" s="20"/>
      <c r="C4" s="20"/>
      <c r="D4" s="20"/>
      <c r="E4" s="20"/>
      <c r="F4" s="20"/>
    </row>
    <row r="5" spans="1:13" x14ac:dyDescent="0.2">
      <c r="A5" s="20"/>
      <c r="B5" s="20"/>
      <c r="C5" s="20"/>
      <c r="D5" s="20"/>
      <c r="E5" s="20"/>
      <c r="F5" s="20"/>
    </row>
    <row r="6" spans="1:13" x14ac:dyDescent="0.2">
      <c r="A6" s="20"/>
      <c r="B6" s="20"/>
      <c r="C6" s="20"/>
      <c r="D6" s="20"/>
      <c r="E6" s="20"/>
      <c r="F6" s="20"/>
    </row>
    <row r="7" spans="1:13" x14ac:dyDescent="0.2">
      <c r="A7" s="20"/>
      <c r="B7" s="20"/>
      <c r="C7" s="20"/>
      <c r="D7" s="20"/>
      <c r="E7" s="20"/>
      <c r="F7" s="20"/>
    </row>
    <row r="8" spans="1:13" x14ac:dyDescent="0.2">
      <c r="A8" s="20"/>
      <c r="B8" s="20"/>
      <c r="C8" s="20"/>
      <c r="D8" s="20"/>
      <c r="E8" s="20"/>
      <c r="F8" s="20"/>
      <c r="G8" s="3"/>
      <c r="H8" s="3"/>
      <c r="I8" s="3"/>
      <c r="J8" s="3"/>
      <c r="K8" s="3"/>
      <c r="L8" s="3"/>
      <c r="M8" s="3"/>
    </row>
    <row r="9" spans="1:13" x14ac:dyDescent="0.2">
      <c r="A9" s="1"/>
      <c r="B9" s="1"/>
      <c r="C9" s="1"/>
      <c r="D9" s="1"/>
      <c r="E9" s="1"/>
      <c r="F9" s="1"/>
      <c r="G9" s="3"/>
      <c r="H9" s="3"/>
      <c r="I9" s="3"/>
      <c r="J9" s="3"/>
      <c r="K9" s="3"/>
      <c r="L9" s="3"/>
      <c r="M9" s="3"/>
    </row>
    <row r="10" spans="1:13" x14ac:dyDescent="0.2">
      <c r="A10" s="1"/>
      <c r="B10" s="1" t="s">
        <v>7</v>
      </c>
      <c r="C10" s="1"/>
      <c r="D10" s="1"/>
      <c r="E10" s="13"/>
      <c r="F10" s="13"/>
      <c r="G10" s="3"/>
      <c r="H10" s="3"/>
      <c r="I10" s="3"/>
      <c r="J10" s="3"/>
      <c r="K10" s="3"/>
      <c r="L10" s="3"/>
      <c r="M10" s="3"/>
    </row>
    <row r="11" spans="1:13" ht="15" x14ac:dyDescent="0.25">
      <c r="A11" s="6" t="s">
        <v>2</v>
      </c>
      <c r="B11" s="5"/>
      <c r="C11" s="6" t="s">
        <v>0</v>
      </c>
      <c r="D11" s="6" t="s">
        <v>1</v>
      </c>
      <c r="E11" s="6" t="s">
        <v>9</v>
      </c>
      <c r="F11" s="6" t="s">
        <v>10</v>
      </c>
      <c r="G11" s="3"/>
      <c r="H11" s="3"/>
      <c r="I11" s="3"/>
      <c r="J11" s="3"/>
      <c r="K11" s="3"/>
      <c r="L11" s="3"/>
      <c r="M11" s="3"/>
    </row>
    <row r="12" spans="1:13" ht="18" x14ac:dyDescent="0.25">
      <c r="A12" s="8">
        <v>41275</v>
      </c>
      <c r="B12" s="5"/>
      <c r="C12" s="9">
        <v>41275</v>
      </c>
      <c r="D12" s="9">
        <v>41289</v>
      </c>
      <c r="E12" s="17">
        <f>SUMPRODUCT((A12:A19&gt;=C12)*(A12:A19&lt;=D12))</f>
        <v>3</v>
      </c>
      <c r="F12" s="18">
        <f>COUNTIFS(A12:A19,"&gt;="&amp;C12,A12:A19,"&lt;="&amp;D12)</f>
        <v>3</v>
      </c>
      <c r="G12" s="4"/>
      <c r="H12" s="4"/>
      <c r="I12" s="4"/>
      <c r="J12" s="4"/>
      <c r="K12" s="4"/>
      <c r="L12" s="4"/>
      <c r="M12" s="3"/>
    </row>
    <row r="13" spans="1:13" ht="18" x14ac:dyDescent="0.25">
      <c r="A13" s="8">
        <v>41276</v>
      </c>
      <c r="B13" s="5"/>
      <c r="C13" s="5"/>
      <c r="D13" s="5"/>
      <c r="E13" s="5"/>
      <c r="F13" s="5"/>
      <c r="G13" s="4"/>
      <c r="H13" s="4"/>
      <c r="I13" s="4"/>
      <c r="J13" s="4"/>
      <c r="K13" s="4"/>
      <c r="L13" s="4"/>
      <c r="M13" s="3"/>
    </row>
    <row r="14" spans="1:13" ht="18" x14ac:dyDescent="0.25">
      <c r="A14" s="10">
        <v>41308</v>
      </c>
      <c r="B14" s="7"/>
      <c r="C14" s="7"/>
      <c r="D14" s="7"/>
      <c r="E14" s="7"/>
      <c r="F14" s="7"/>
      <c r="G14" s="2"/>
      <c r="H14" s="2"/>
      <c r="I14" s="2"/>
      <c r="J14" s="2"/>
      <c r="K14" s="2"/>
      <c r="L14" s="2"/>
    </row>
    <row r="15" spans="1:13" ht="18" x14ac:dyDescent="0.25">
      <c r="A15" s="10">
        <v>41309</v>
      </c>
      <c r="B15" s="7"/>
      <c r="C15" s="7"/>
      <c r="D15" s="7"/>
      <c r="E15" s="7"/>
      <c r="F15" s="7"/>
      <c r="G15" s="2"/>
      <c r="H15" s="2"/>
      <c r="I15" s="2"/>
      <c r="J15" s="2"/>
      <c r="K15" s="2"/>
      <c r="L15" s="2"/>
    </row>
    <row r="16" spans="1:13" ht="14.25" x14ac:dyDescent="0.2">
      <c r="A16" s="10">
        <v>41279</v>
      </c>
      <c r="B16" s="7"/>
      <c r="C16" s="7"/>
      <c r="D16" s="7"/>
      <c r="E16" s="7"/>
      <c r="F16" s="7"/>
    </row>
    <row r="17" spans="1:7" ht="14.25" x14ac:dyDescent="0.2">
      <c r="A17" s="7"/>
      <c r="B17" s="7"/>
      <c r="C17" s="7"/>
      <c r="D17" s="7"/>
      <c r="E17" s="7"/>
      <c r="F17" s="7"/>
    </row>
    <row r="18" spans="1:7" ht="14.25" x14ac:dyDescent="0.2">
      <c r="A18" s="7"/>
      <c r="B18" s="7"/>
      <c r="C18" s="7"/>
      <c r="D18" s="7"/>
      <c r="E18" s="7"/>
      <c r="F18" s="7"/>
    </row>
    <row r="19" spans="1:7" ht="15" x14ac:dyDescent="0.25">
      <c r="A19" s="7"/>
      <c r="B19" s="7"/>
      <c r="C19" s="15" t="s">
        <v>6</v>
      </c>
      <c r="D19" s="7"/>
      <c r="E19" s="7"/>
      <c r="F19" s="7"/>
    </row>
    <row r="20" spans="1:7" ht="14.25" x14ac:dyDescent="0.2">
      <c r="A20" s="7"/>
      <c r="D20" s="7"/>
      <c r="E20" s="7"/>
      <c r="F20" s="12"/>
      <c r="G20" s="14"/>
    </row>
    <row r="21" spans="1:7" ht="15" x14ac:dyDescent="0.25">
      <c r="A21" s="6" t="s">
        <v>2</v>
      </c>
      <c r="B21" s="6" t="s">
        <v>8</v>
      </c>
      <c r="C21" s="6" t="s">
        <v>0</v>
      </c>
      <c r="D21" s="6" t="s">
        <v>1</v>
      </c>
      <c r="E21" s="6" t="s">
        <v>3</v>
      </c>
      <c r="F21" s="6" t="s">
        <v>9</v>
      </c>
      <c r="G21" s="16" t="s">
        <v>10</v>
      </c>
    </row>
    <row r="22" spans="1:7" ht="14.25" x14ac:dyDescent="0.2">
      <c r="A22" s="8">
        <v>41275</v>
      </c>
      <c r="B22" s="11" t="s">
        <v>4</v>
      </c>
      <c r="C22" s="9">
        <v>41275</v>
      </c>
      <c r="D22" s="9">
        <v>41289</v>
      </c>
      <c r="E22" s="11" t="s">
        <v>4</v>
      </c>
      <c r="F22" s="17">
        <f>SUMPRODUCT((A22:A31&gt;=C22)*(A22:A31&lt;=D22)*($B$22:$B$31=$E$22))</f>
        <v>2</v>
      </c>
      <c r="G22" s="19">
        <f>COUNTIFS(A22:A26,"&gt;="&amp;C12,A22:A26,"&lt;="&amp;D12,B22:B26,E22)</f>
        <v>2</v>
      </c>
    </row>
    <row r="23" spans="1:7" ht="14.25" x14ac:dyDescent="0.2">
      <c r="A23" s="8">
        <v>41276</v>
      </c>
      <c r="B23" s="11" t="s">
        <v>5</v>
      </c>
      <c r="C23" s="5"/>
      <c r="D23" s="5"/>
      <c r="E23" s="5"/>
      <c r="F23" s="7"/>
    </row>
    <row r="24" spans="1:7" ht="14.25" x14ac:dyDescent="0.2">
      <c r="A24" s="10">
        <v>41308</v>
      </c>
      <c r="B24" s="12" t="s">
        <v>5</v>
      </c>
      <c r="C24" s="7"/>
      <c r="D24" s="7"/>
      <c r="E24" s="7"/>
      <c r="F24" s="7"/>
    </row>
    <row r="25" spans="1:7" ht="14.25" x14ac:dyDescent="0.2">
      <c r="A25" s="10">
        <v>41309</v>
      </c>
      <c r="B25" s="12" t="s">
        <v>4</v>
      </c>
      <c r="C25" s="7"/>
      <c r="D25" s="7"/>
      <c r="E25" s="7"/>
      <c r="F25" s="7"/>
    </row>
    <row r="26" spans="1:7" ht="14.25" x14ac:dyDescent="0.2">
      <c r="A26" s="10">
        <v>41279</v>
      </c>
      <c r="B26" s="12" t="s">
        <v>4</v>
      </c>
      <c r="C26" s="7"/>
      <c r="D26" s="7"/>
      <c r="E26" s="7"/>
      <c r="F26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Match</vt:lpstr>
    </vt:vector>
  </TitlesOfParts>
  <Company>Queensland Rail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Small, Marcus</dc:creator>
  <cp:lastModifiedBy>marcus small</cp:lastModifiedBy>
  <dcterms:created xsi:type="dcterms:W3CDTF">2012-12-18T22:58:22Z</dcterms:created>
  <dcterms:modified xsi:type="dcterms:W3CDTF">2019-05-07T08:24:17Z</dcterms:modified>
</cp:coreProperties>
</file>