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23580" windowHeight="9405" activeTab="1"/>
  </bookViews>
  <sheets>
    <sheet name="Sales" sheetId="1" r:id="rId1"/>
    <sheet name="Template" sheetId="2" r:id="rId2"/>
  </sheets>
  <definedNames>
    <definedName name="_xlnm.Print_Area" localSheetId="1">'Template'!$C$5:$I$36</definedName>
  </definedNames>
  <calcPr fullCalcOnLoad="1"/>
</workbook>
</file>

<file path=xl/sharedStrings.xml><?xml version="1.0" encoding="utf-8"?>
<sst xmlns="http://schemas.openxmlformats.org/spreadsheetml/2006/main" count="244" uniqueCount="18">
  <si>
    <t>Total Revenue</t>
  </si>
  <si>
    <t xml:space="preserve">Return Before Interest &amp; Tax </t>
  </si>
  <si>
    <t>Month</t>
  </si>
  <si>
    <t>Region</t>
  </si>
  <si>
    <t>Type</t>
  </si>
  <si>
    <t>Budget</t>
  </si>
  <si>
    <t>Sales Mth</t>
  </si>
  <si>
    <t>England</t>
  </si>
  <si>
    <t>Mobile</t>
  </si>
  <si>
    <t>Scotland</t>
  </si>
  <si>
    <t>Wales</t>
  </si>
  <si>
    <t>Northern Ireland</t>
  </si>
  <si>
    <t>TV</t>
  </si>
  <si>
    <t>Store</t>
  </si>
  <si>
    <t>Internet</t>
  </si>
  <si>
    <t>Total</t>
  </si>
  <si>
    <t>Sales 000s</t>
  </si>
  <si>
    <t>Country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</si>
</sst>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#;[Red]\(#,###\)"/>
    <numFmt numFmtId="166" formatCode="_-* #,##0.0_-;\-* #,##0.0_-;_-* &quot;-&quot;??_-;_-@_-"/>
    <numFmt numFmtId="167" formatCode="_(* #,##0_);_(* \(#,##0\);_(* &quot;-&quot;_)?;_(@_)"/>
    <numFmt numFmtId="168" formatCode="_(* #,##0.0#_);_(* \(#,##0.0#\);_(* &quot;-&quot;_)?;_(@_)"/>
    <numFmt numFmtId="169" formatCode="_(d/mm/yy_);_(@_)"/>
    <numFmt numFmtId="170" formatCode="d/m/yyyy;@"/>
    <numFmt numFmtId="171" formatCode="#,##0.0"/>
    <numFmt numFmtId="172" formatCode="_(* #,##0.00_);_(* \(#,##0.00\);_(* &quot;-&quot;??_);_(@_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5"/>
      <color indexed="56"/>
      <name val="Calibri"/>
      <family val="2"/>
    </font>
    <font>
      <b/>
      <sz val="10"/>
      <name val="Cambria"/>
      <family val="2"/>
    </font>
    <font>
      <b/>
      <sz val="13"/>
      <color indexed="56"/>
      <name val="Calibri"/>
      <family val="2"/>
    </font>
    <font>
      <b/>
      <sz val="9"/>
      <name val="Cambria"/>
      <family val="2"/>
    </font>
    <font>
      <b/>
      <sz val="11"/>
      <color indexed="56"/>
      <name val="Calibri"/>
      <family val="2"/>
    </font>
    <font>
      <b/>
      <sz val="8"/>
      <name val="Cambria"/>
      <family val="2"/>
    </font>
    <font>
      <sz val="8"/>
      <name val="Cambria"/>
      <family val="2"/>
    </font>
    <font>
      <b/>
      <u val="single"/>
      <sz val="8"/>
      <color indexed="56"/>
      <name val="Calibri"/>
      <family val="2"/>
    </font>
    <font>
      <sz val="8"/>
      <color indexed="56"/>
      <name val="Calibri"/>
      <family val="2"/>
    </font>
    <font>
      <sz val="11"/>
      <color indexed="52"/>
      <name val="Calibri"/>
      <family val="2"/>
    </font>
    <font>
      <b/>
      <sz val="1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4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22"/>
      <color indexed="3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4" tint="-0.24997000396251678"/>
      <name val="Arial"/>
      <family val="2"/>
    </font>
    <font>
      <sz val="22"/>
      <color theme="4" tint="0.7999799847602844"/>
      <name val="Arial"/>
      <family val="2"/>
    </font>
    <font>
      <sz val="11"/>
      <color theme="1"/>
      <name val="Arial"/>
      <family val="2"/>
    </font>
    <font>
      <b/>
      <sz val="2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67" fontId="0" fillId="45" borderId="0" applyBorder="0" applyAlignment="0">
      <protection/>
    </xf>
    <xf numFmtId="167" fontId="0" fillId="45" borderId="0" applyBorder="0" applyAlignment="0">
      <protection/>
    </xf>
    <xf numFmtId="167" fontId="0" fillId="45" borderId="0" applyBorder="0" applyAlignment="0">
      <protection/>
    </xf>
    <xf numFmtId="0" fontId="47" fillId="46" borderId="1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48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68" fontId="10" fillId="50" borderId="0" applyFont="0">
      <alignment/>
      <protection/>
    </xf>
    <xf numFmtId="167" fontId="11" fillId="0" borderId="0">
      <alignment/>
      <protection/>
    </xf>
    <xf numFmtId="169" fontId="11" fillId="0" borderId="0">
      <alignment/>
      <protection/>
    </xf>
    <xf numFmtId="0" fontId="5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0" applyFill="0" applyBorder="0">
      <alignment vertical="center"/>
      <protection/>
    </xf>
    <xf numFmtId="0" fontId="52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Fill="0" applyBorder="0">
      <alignment vertical="center"/>
      <protection/>
    </xf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0" applyFill="0" applyBorder="0">
      <alignment vertical="center"/>
      <protection/>
    </xf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20" fillId="0" borderId="0" applyFill="0" applyBorder="0">
      <alignment vertical="center"/>
      <protection/>
    </xf>
    <xf numFmtId="0" fontId="3" fillId="13" borderId="2" applyNumberFormat="0" applyAlignment="0" applyProtection="0"/>
    <xf numFmtId="167" fontId="0" fillId="51" borderId="0" applyAlignment="0">
      <protection locked="0"/>
    </xf>
    <xf numFmtId="167" fontId="0" fillId="51" borderId="0" applyAlignment="0">
      <protection locked="0"/>
    </xf>
    <xf numFmtId="0" fontId="3" fillId="13" borderId="2" applyNumberFormat="0" applyAlignment="0" applyProtection="0"/>
    <xf numFmtId="167" fontId="0" fillId="51" borderId="0" applyAlignment="0">
      <protection locked="0"/>
    </xf>
    <xf numFmtId="167" fontId="0" fillId="51" borderId="0" applyAlignment="0">
      <protection locked="0"/>
    </xf>
    <xf numFmtId="167" fontId="0" fillId="51" borderId="0" applyAlignment="0">
      <protection locked="0"/>
    </xf>
    <xf numFmtId="167" fontId="0" fillId="51" borderId="0" applyAlignment="0">
      <protection locked="0"/>
    </xf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170" fontId="0" fillId="51" borderId="0" applyBorder="0">
      <alignment/>
      <protection locked="0"/>
    </xf>
    <xf numFmtId="170" fontId="0" fillId="51" borderId="0" applyBorder="0">
      <alignment/>
      <protection locked="0"/>
    </xf>
    <xf numFmtId="170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10" fontId="0" fillId="51" borderId="0" applyBorder="0">
      <alignment/>
      <protection locked="0"/>
    </xf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Fill="0" applyBorder="0">
      <alignment vertical="center"/>
      <protection/>
    </xf>
    <xf numFmtId="0" fontId="55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7" fillId="46" borderId="15" applyNumberFormat="0" applyAlignment="0" applyProtection="0"/>
    <xf numFmtId="0" fontId="25" fillId="45" borderId="16" applyNumberFormat="0" applyAlignment="0" applyProtection="0"/>
    <xf numFmtId="0" fontId="25" fillId="45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5" fillId="0" borderId="0" applyFill="0" applyBorder="0">
      <alignment vertical="center"/>
      <protection/>
    </xf>
    <xf numFmtId="0" fontId="26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2" fillId="55" borderId="0" xfId="192" applyFill="1">
      <alignment/>
      <protection/>
    </xf>
    <xf numFmtId="43" fontId="0" fillId="0" borderId="0" xfId="99" applyFont="1" applyAlignment="1">
      <alignment/>
    </xf>
    <xf numFmtId="43" fontId="0" fillId="0" borderId="0" xfId="99" applyFont="1" applyFill="1" applyAlignment="1">
      <alignment/>
    </xf>
    <xf numFmtId="164" fontId="0" fillId="0" borderId="0" xfId="99" applyNumberFormat="1" applyFont="1" applyAlignment="1">
      <alignment/>
    </xf>
    <xf numFmtId="164" fontId="0" fillId="0" borderId="0" xfId="99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6" fillId="0" borderId="0" xfId="0" applyFont="1" applyAlignment="1">
      <alignment/>
    </xf>
    <xf numFmtId="43" fontId="56" fillId="0" borderId="0" xfId="99" applyFont="1" applyAlignment="1">
      <alignment/>
    </xf>
    <xf numFmtId="165" fontId="61" fillId="55" borderId="0" xfId="0" applyNumberFormat="1" applyFont="1" applyFill="1" applyAlignment="1">
      <alignment horizontal="right"/>
    </xf>
    <xf numFmtId="164" fontId="61" fillId="55" borderId="0" xfId="99" applyNumberFormat="1" applyFont="1" applyFill="1" applyAlignment="1">
      <alignment horizontal="right"/>
    </xf>
    <xf numFmtId="0" fontId="62" fillId="56" borderId="0" xfId="0" applyFont="1" applyFill="1" applyAlignment="1">
      <alignment/>
    </xf>
    <xf numFmtId="0" fontId="62" fillId="57" borderId="0" xfId="0" applyFont="1" applyFill="1" applyAlignment="1">
      <alignment/>
    </xf>
    <xf numFmtId="0" fontId="63" fillId="57" borderId="0" xfId="192" applyFont="1" applyFill="1">
      <alignment/>
      <protection/>
    </xf>
    <xf numFmtId="0" fontId="62" fillId="0" borderId="0" xfId="0" applyFont="1" applyFill="1" applyAlignment="1">
      <alignment/>
    </xf>
    <xf numFmtId="0" fontId="62" fillId="0" borderId="0" xfId="162" applyFont="1" applyFill="1">
      <alignment/>
      <protection/>
    </xf>
    <xf numFmtId="164" fontId="62" fillId="0" borderId="0" xfId="99" applyNumberFormat="1" applyFont="1" applyFill="1" applyAlignment="1">
      <alignment/>
    </xf>
    <xf numFmtId="43" fontId="62" fillId="0" borderId="0" xfId="99" applyFont="1" applyFill="1" applyAlignment="1">
      <alignment/>
    </xf>
    <xf numFmtId="0" fontId="61" fillId="0" borderId="0" xfId="0" applyFont="1" applyAlignment="1">
      <alignment/>
    </xf>
    <xf numFmtId="164" fontId="61" fillId="0" borderId="0" xfId="99" applyNumberFormat="1" applyFont="1" applyAlignment="1">
      <alignment/>
    </xf>
    <xf numFmtId="0" fontId="0" fillId="0" borderId="0" xfId="161" applyFont="1" applyBorder="1">
      <alignment/>
      <protection/>
    </xf>
    <xf numFmtId="0" fontId="0" fillId="0" borderId="0" xfId="161" applyFont="1" applyFill="1" applyBorder="1">
      <alignment/>
      <protection/>
    </xf>
    <xf numFmtId="0" fontId="61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36" fillId="0" borderId="0" xfId="162" applyFont="1">
      <alignment/>
      <protection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165" fontId="65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0" fontId="66" fillId="57" borderId="0" xfId="0" applyFont="1" applyFill="1" applyAlignment="1">
      <alignment/>
    </xf>
    <xf numFmtId="0" fontId="34" fillId="0" borderId="0" xfId="0" applyFont="1" applyFill="1" applyAlignment="1">
      <alignment/>
    </xf>
    <xf numFmtId="0" fontId="67" fillId="57" borderId="0" xfId="0" applyFont="1" applyFill="1" applyAlignment="1">
      <alignment/>
    </xf>
    <xf numFmtId="0" fontId="68" fillId="57" borderId="0" xfId="0" applyFont="1" applyFill="1" applyAlignment="1">
      <alignment/>
    </xf>
    <xf numFmtId="17" fontId="48" fillId="57" borderId="0" xfId="136" applyNumberFormat="1" applyFont="1" applyFill="1" applyBorder="1" applyAlignment="1" applyProtection="1">
      <alignment horizontal="right"/>
      <protection locked="0"/>
    </xf>
    <xf numFmtId="43" fontId="68" fillId="57" borderId="0" xfId="99" applyFont="1" applyFill="1" applyAlignment="1">
      <alignment horizontal="right"/>
    </xf>
    <xf numFmtId="164" fontId="64" fillId="0" borderId="0" xfId="99" applyNumberFormat="1" applyFont="1" applyAlignment="1">
      <alignment/>
    </xf>
    <xf numFmtId="164" fontId="43" fillId="0" borderId="0" xfId="99" applyNumberFormat="1" applyFont="1" applyAlignment="1">
      <alignment/>
    </xf>
    <xf numFmtId="164" fontId="36" fillId="0" borderId="0" xfId="99" applyNumberFormat="1" applyFont="1" applyAlignment="1">
      <alignment/>
    </xf>
    <xf numFmtId="43" fontId="36" fillId="0" borderId="0" xfId="99" applyFont="1" applyAlignment="1">
      <alignment/>
    </xf>
    <xf numFmtId="43" fontId="43" fillId="0" borderId="0" xfId="99" applyFont="1" applyAlignment="1">
      <alignment/>
    </xf>
    <xf numFmtId="164" fontId="68" fillId="57" borderId="0" xfId="0" applyNumberFormat="1" applyFont="1" applyFill="1" applyAlignment="1">
      <alignment/>
    </xf>
  </cellXfs>
  <cellStyles count="20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Grey" xfId="90"/>
    <cellStyle name="CalcGrey 2" xfId="91"/>
    <cellStyle name="CalcGrey_Sheet1" xfId="92"/>
    <cellStyle name="Calculation" xfId="93"/>
    <cellStyle name="Calculation 2" xfId="94"/>
    <cellStyle name="Calculation 3" xfId="95"/>
    <cellStyle name="Check Cell" xfId="96"/>
    <cellStyle name="Check Cell 2" xfId="97"/>
    <cellStyle name="Check Cell 3" xfId="98"/>
    <cellStyle name="Comma" xfId="99"/>
    <cellStyle name="Comma [0]" xfId="100"/>
    <cellStyle name="Comma 2" xfId="101"/>
    <cellStyle name="Comma 2 2" xfId="102"/>
    <cellStyle name="Comma 2 2 2" xfId="103"/>
    <cellStyle name="Comma 3" xfId="104"/>
    <cellStyle name="Currency" xfId="105"/>
    <cellStyle name="Currency [0]" xfId="106"/>
    <cellStyle name="Currency 2" xfId="107"/>
    <cellStyle name="Currency 2 2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er1" xfId="115"/>
    <cellStyle name="HeaderIndex" xfId="116"/>
    <cellStyle name="HeaderIndexDate" xfId="117"/>
    <cellStyle name="Heading 1" xfId="118"/>
    <cellStyle name="Heading 1 2" xfId="119"/>
    <cellStyle name="Heading 1 3" xfId="120"/>
    <cellStyle name="Heading 1." xfId="121"/>
    <cellStyle name="Heading 2" xfId="122"/>
    <cellStyle name="Heading 2 2" xfId="123"/>
    <cellStyle name="Heading 2 3" xfId="124"/>
    <cellStyle name="Heading 2." xfId="125"/>
    <cellStyle name="Heading 3" xfId="126"/>
    <cellStyle name="Heading 3 2" xfId="127"/>
    <cellStyle name="Heading 3 3" xfId="128"/>
    <cellStyle name="Heading 3." xfId="129"/>
    <cellStyle name="Heading 4" xfId="130"/>
    <cellStyle name="Heading 4 2" xfId="131"/>
    <cellStyle name="Heading 4 3" xfId="132"/>
    <cellStyle name="Heading 4." xfId="133"/>
    <cellStyle name="Hyperlink Text." xfId="134"/>
    <cellStyle name="Hyperlink TOC 3." xfId="135"/>
    <cellStyle name="Input" xfId="136"/>
    <cellStyle name="Input 2" xfId="137"/>
    <cellStyle name="Input 2 2" xfId="138"/>
    <cellStyle name="Input 2 2 2" xfId="139"/>
    <cellStyle name="Input 2 2 2 2" xfId="140"/>
    <cellStyle name="Input 2 2 3" xfId="141"/>
    <cellStyle name="Input 2 2 4" xfId="142"/>
    <cellStyle name="Input 2 3" xfId="143"/>
    <cellStyle name="Input 2 3 2" xfId="144"/>
    <cellStyle name="Input 2 4" xfId="145"/>
    <cellStyle name="Input 2_Sheet1" xfId="146"/>
    <cellStyle name="Input 3" xfId="147"/>
    <cellStyle name="InputDate" xfId="148"/>
    <cellStyle name="InputDate 2" xfId="149"/>
    <cellStyle name="InputDate_Sheet1" xfId="150"/>
    <cellStyle name="InputPercent" xfId="151"/>
    <cellStyle name="InputPercent 2" xfId="152"/>
    <cellStyle name="InputPercent_Sheet1" xfId="153"/>
    <cellStyle name="Linked Cell" xfId="154"/>
    <cellStyle name="Linked Cell 2" xfId="155"/>
    <cellStyle name="Linked Cell 3" xfId="156"/>
    <cellStyle name="Model Name." xfId="157"/>
    <cellStyle name="Neutral" xfId="158"/>
    <cellStyle name="Neutral 2" xfId="159"/>
    <cellStyle name="Neutral 3" xfId="160"/>
    <cellStyle name="Normal - Style1" xfId="161"/>
    <cellStyle name="Normal 11" xfId="162"/>
    <cellStyle name="Normal 11 2" xfId="163"/>
    <cellStyle name="Normal 11_Sheet1" xfId="164"/>
    <cellStyle name="Normal 12" xfId="165"/>
    <cellStyle name="Normal 12 2" xfId="166"/>
    <cellStyle name="Normal 12_Sheet1" xfId="167"/>
    <cellStyle name="Normal 13" xfId="168"/>
    <cellStyle name="Normal 13 2" xfId="169"/>
    <cellStyle name="Normal 13_Sheet1" xfId="170"/>
    <cellStyle name="Normal 14" xfId="171"/>
    <cellStyle name="Normal 14 2" xfId="172"/>
    <cellStyle name="Normal 14_Sheet1" xfId="173"/>
    <cellStyle name="Normal 15" xfId="174"/>
    <cellStyle name="Normal 15 2" xfId="175"/>
    <cellStyle name="Normal 15_Sheet1" xfId="176"/>
    <cellStyle name="Normal 16" xfId="177"/>
    <cellStyle name="Normal 16 2" xfId="178"/>
    <cellStyle name="Normal 16_Sheet1" xfId="179"/>
    <cellStyle name="Normal 17" xfId="180"/>
    <cellStyle name="Normal 17 2" xfId="181"/>
    <cellStyle name="Normal 17_Sheet1" xfId="182"/>
    <cellStyle name="Normal 2" xfId="183"/>
    <cellStyle name="Normal 2 2" xfId="184"/>
    <cellStyle name="Normal 3" xfId="185"/>
    <cellStyle name="Normal 3 2" xfId="186"/>
    <cellStyle name="Normal 3 3" xfId="187"/>
    <cellStyle name="Normal 3_NetworkPL 20120424" xfId="188"/>
    <cellStyle name="Normal 4" xfId="189"/>
    <cellStyle name="Normal 5" xfId="190"/>
    <cellStyle name="Normal 6" xfId="191"/>
    <cellStyle name="Normal_Excel Waterfall Chart Template" xfId="192"/>
    <cellStyle name="Note" xfId="193"/>
    <cellStyle name="Note 2" xfId="194"/>
    <cellStyle name="Note 3" xfId="195"/>
    <cellStyle name="Output" xfId="196"/>
    <cellStyle name="Output 2" xfId="197"/>
    <cellStyle name="Output 3" xfId="198"/>
    <cellStyle name="Percent" xfId="199"/>
    <cellStyle name="Percent 2" xfId="200"/>
    <cellStyle name="Percent 2 2" xfId="201"/>
    <cellStyle name="Percent 3" xfId="202"/>
    <cellStyle name="Percent 3 2" xfId="203"/>
    <cellStyle name="Percent 4" xfId="204"/>
    <cellStyle name="Presentation Heading 2." xfId="205"/>
    <cellStyle name="Sheet Title." xfId="206"/>
    <cellStyle name="Style 1" xfId="207"/>
    <cellStyle name="Style 1 2" xfId="208"/>
    <cellStyle name="Style 1 2 2" xfId="209"/>
    <cellStyle name="Style 1_Book2" xfId="210"/>
    <cellStyle name="Title" xfId="211"/>
    <cellStyle name="Title 2" xfId="212"/>
    <cellStyle name="Title 3" xfId="213"/>
    <cellStyle name="Total" xfId="214"/>
    <cellStyle name="Total 2" xfId="215"/>
    <cellStyle name="Total 3" xfId="216"/>
    <cellStyle name="Warning Text" xfId="217"/>
    <cellStyle name="Warning Text 2" xfId="218"/>
    <cellStyle name="Warning Text 3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76200</xdr:rowOff>
    </xdr:from>
    <xdr:to>
      <xdr:col>3</xdr:col>
      <xdr:colOff>504825</xdr:colOff>
      <xdr:row>7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1533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</xdr:row>
      <xdr:rowOff>142875</xdr:rowOff>
    </xdr:from>
    <xdr:to>
      <xdr:col>11</xdr:col>
      <xdr:colOff>0</xdr:colOff>
      <xdr:row>5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304800"/>
          <a:ext cx="507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590550</xdr:colOff>
      <xdr:row>2</xdr:row>
      <xdr:rowOff>57150</xdr:rowOff>
    </xdr:from>
    <xdr:ext cx="4876800" cy="409575"/>
    <xdr:sp>
      <xdr:nvSpPr>
        <xdr:cNvPr id="3" name="Text Box 21"/>
        <xdr:cNvSpPr txBox="1">
          <a:spLocks noChangeArrowheads="1"/>
        </xdr:cNvSpPr>
      </xdr:nvSpPr>
      <xdr:spPr>
        <a:xfrm>
          <a:off x="1838325" y="381000"/>
          <a:ext cx="4876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P&amp;L</a:t>
          </a:r>
        </a:p>
      </xdr:txBody>
    </xdr:sp>
    <xdr:clientData/>
  </xdr:oneCellAnchor>
  <xdr:oneCellAnchor>
    <xdr:from>
      <xdr:col>2</xdr:col>
      <xdr:colOff>180975</xdr:colOff>
      <xdr:row>11</xdr:row>
      <xdr:rowOff>104775</xdr:rowOff>
    </xdr:from>
    <xdr:ext cx="4876800" cy="200025"/>
    <xdr:sp>
      <xdr:nvSpPr>
        <xdr:cNvPr id="4" name="Text Box 21"/>
        <xdr:cNvSpPr txBox="1">
          <a:spLocks noChangeArrowheads="1"/>
        </xdr:cNvSpPr>
      </xdr:nvSpPr>
      <xdr:spPr>
        <a:xfrm>
          <a:off x="495300" y="2076450"/>
          <a:ext cx="4876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Change Validation List for Different Country</a:t>
          </a:r>
        </a:p>
      </xdr:txBody>
    </xdr:sp>
    <xdr:clientData/>
  </xdr:oneCellAnchor>
  <xdr:twoCellAnchor>
    <xdr:from>
      <xdr:col>9</xdr:col>
      <xdr:colOff>504825</xdr:colOff>
      <xdr:row>6</xdr:row>
      <xdr:rowOff>152400</xdr:rowOff>
    </xdr:from>
    <xdr:to>
      <xdr:col>11</xdr:col>
      <xdr:colOff>9525</xdr:colOff>
      <xdr:row>10</xdr:row>
      <xdr:rowOff>285750</xdr:rowOff>
    </xdr:to>
    <xdr:grpSp>
      <xdr:nvGrpSpPr>
        <xdr:cNvPr id="5" name="Group 14"/>
        <xdr:cNvGrpSpPr>
          <a:grpSpLocks/>
        </xdr:cNvGrpSpPr>
      </xdr:nvGrpSpPr>
      <xdr:grpSpPr>
        <a:xfrm>
          <a:off x="5924550" y="1123950"/>
          <a:ext cx="981075" cy="781050"/>
          <a:chOff x="4286251" y="1352550"/>
          <a:chExt cx="910806" cy="595266"/>
        </a:xfrm>
        <a:solidFill>
          <a:srgbClr val="FFFFFF"/>
        </a:solidFill>
      </xdr:grpSpPr>
      <xdr:pic macro="[0]!EmailOneSheet">
        <xdr:nvPicPr>
          <xdr:cNvPr id="6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5400000">
            <a:off x="4601845" y="1037209"/>
            <a:ext cx="279617" cy="910757"/>
          </a:xfrm>
          <a:prstGeom prst="rect">
            <a:avLst/>
          </a:prstGeom>
          <a:noFill/>
          <a:ln w="9525" cmpd="sng">
            <a:noFill/>
          </a:ln>
        </xdr:spPr>
      </xdr:pic>
      <xdr:sp macro="[0]!EmailOneSheet">
        <xdr:nvSpPr>
          <xdr:cNvPr id="7" name="TextBox 10"/>
          <xdr:cNvSpPr txBox="1">
            <a:spLocks noChangeArrowheads="1"/>
          </xdr:cNvSpPr>
        </xdr:nvSpPr>
        <xdr:spPr>
          <a:xfrm>
            <a:off x="4522150" y="1402701"/>
            <a:ext cx="569254" cy="2218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Email</a:t>
            </a:r>
          </a:p>
        </xdr:txBody>
      </xdr:sp>
    </xdr:grpSp>
    <xdr:clientData/>
  </xdr:twoCellAnchor>
  <xdr:oneCellAnchor>
    <xdr:from>
      <xdr:col>2</xdr:col>
      <xdr:colOff>190500</xdr:colOff>
      <xdr:row>21</xdr:row>
      <xdr:rowOff>142875</xdr:rowOff>
    </xdr:from>
    <xdr:ext cx="4876800" cy="200025"/>
    <xdr:sp>
      <xdr:nvSpPr>
        <xdr:cNvPr id="8" name="Text Box 21"/>
        <xdr:cNvSpPr txBox="1">
          <a:spLocks noChangeArrowheads="1"/>
        </xdr:cNvSpPr>
      </xdr:nvSpPr>
      <xdr:spPr>
        <a:xfrm>
          <a:off x="504825" y="4057650"/>
          <a:ext cx="4876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is designed to work with Microsoft Outlook.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B5"/>
    </sheetView>
  </sheetViews>
  <sheetFormatPr defaultColWidth="9.140625" defaultRowHeight="12.75"/>
  <cols>
    <col min="1" max="1" width="9.7109375" style="29" customWidth="1"/>
    <col min="2" max="2" width="18.00390625" style="0" customWidth="1"/>
    <col min="3" max="3" width="10.57421875" style="0" customWidth="1"/>
    <col min="4" max="5" width="11.421875" style="0" customWidth="1"/>
  </cols>
  <sheetData>
    <row r="1" spans="1:5" ht="12.75">
      <c r="A1" s="27" t="s">
        <v>2</v>
      </c>
      <c r="B1" s="23" t="s">
        <v>3</v>
      </c>
      <c r="C1" s="23" t="s">
        <v>4</v>
      </c>
      <c r="D1" s="24" t="s">
        <v>5</v>
      </c>
      <c r="E1" s="24" t="s">
        <v>6</v>
      </c>
    </row>
    <row r="2" spans="1:5" ht="12.75">
      <c r="A2" s="28">
        <v>41275</v>
      </c>
      <c r="B2" s="25" t="s">
        <v>7</v>
      </c>
      <c r="C2" t="s">
        <v>8</v>
      </c>
      <c r="D2" s="8">
        <v>4.440283649407499</v>
      </c>
      <c r="E2" s="8">
        <v>4.673982788849999</v>
      </c>
    </row>
    <row r="3" spans="1:5" ht="12.75">
      <c r="A3" s="28">
        <v>41275</v>
      </c>
      <c r="B3" s="26" t="s">
        <v>9</v>
      </c>
      <c r="C3" s="3" t="s">
        <v>8</v>
      </c>
      <c r="D3" s="9">
        <v>4.858536876704999</v>
      </c>
      <c r="E3" s="9">
        <v>5.114249343899999</v>
      </c>
    </row>
    <row r="4" spans="1:5" ht="12.75">
      <c r="A4" s="28">
        <v>41275</v>
      </c>
      <c r="B4" s="26" t="s">
        <v>10</v>
      </c>
      <c r="C4" s="3" t="s">
        <v>8</v>
      </c>
      <c r="D4" s="9">
        <v>2.45481356019246</v>
      </c>
      <c r="E4" s="9">
        <v>2.5840142738868</v>
      </c>
    </row>
    <row r="5" spans="1:5" ht="12.75">
      <c r="A5" s="28">
        <v>41275</v>
      </c>
      <c r="B5" s="26" t="s">
        <v>11</v>
      </c>
      <c r="C5" s="3" t="s">
        <v>8</v>
      </c>
      <c r="D5" s="9">
        <v>1.340644321835</v>
      </c>
      <c r="E5" s="9">
        <v>1.4112045493</v>
      </c>
    </row>
    <row r="6" spans="1:5" ht="12.75">
      <c r="A6" s="28">
        <v>41275</v>
      </c>
      <c r="B6" s="26" t="s">
        <v>7</v>
      </c>
      <c r="C6" s="3" t="s">
        <v>12</v>
      </c>
      <c r="D6" s="9">
        <v>195.15876700457179</v>
      </c>
      <c r="E6" s="9">
        <v>205.430281057444</v>
      </c>
    </row>
    <row r="7" spans="1:5" ht="12.75">
      <c r="A7" s="28">
        <v>41275</v>
      </c>
      <c r="B7" s="26" t="s">
        <v>9</v>
      </c>
      <c r="C7" s="3" t="s">
        <v>12</v>
      </c>
      <c r="D7" s="9">
        <v>172.69971902386757</v>
      </c>
      <c r="E7" s="9">
        <v>181.7891779198606</v>
      </c>
    </row>
    <row r="8" spans="1:5" ht="12.75">
      <c r="A8" s="28">
        <v>41275</v>
      </c>
      <c r="B8" s="26" t="s">
        <v>10</v>
      </c>
      <c r="C8" s="3" t="s">
        <v>12</v>
      </c>
      <c r="D8" s="9">
        <v>67.65463587374306</v>
      </c>
      <c r="E8" s="9">
        <v>71.21540618288743</v>
      </c>
    </row>
    <row r="9" spans="1:5" ht="12.75">
      <c r="A9" s="28">
        <v>41275</v>
      </c>
      <c r="B9" s="26" t="s">
        <v>11</v>
      </c>
      <c r="C9" s="3" t="s">
        <v>12</v>
      </c>
      <c r="D9" s="9">
        <v>15.474897772520764</v>
      </c>
      <c r="E9" s="9">
        <v>16.289366076337647</v>
      </c>
    </row>
    <row r="10" spans="1:5" ht="12.75">
      <c r="A10" s="28">
        <v>41275</v>
      </c>
      <c r="B10" s="26" t="s">
        <v>7</v>
      </c>
      <c r="C10" s="3" t="s">
        <v>13</v>
      </c>
      <c r="D10" s="9">
        <v>1187.7744753688296</v>
      </c>
      <c r="E10" s="9">
        <v>1250.2889214408733</v>
      </c>
    </row>
    <row r="11" spans="1:5" ht="12.75">
      <c r="A11" s="28">
        <v>41275</v>
      </c>
      <c r="B11" s="26" t="s">
        <v>9</v>
      </c>
      <c r="C11" s="3" t="s">
        <v>13</v>
      </c>
      <c r="D11" s="9">
        <v>1931.6575848319114</v>
      </c>
      <c r="E11" s="9">
        <v>2033.3237735072753</v>
      </c>
    </row>
    <row r="12" spans="1:5" ht="12.75">
      <c r="A12" s="28">
        <v>41275</v>
      </c>
      <c r="B12" s="26" t="s">
        <v>10</v>
      </c>
      <c r="C12" s="3" t="s">
        <v>13</v>
      </c>
      <c r="D12" s="9">
        <v>1112.3989702480267</v>
      </c>
      <c r="E12" s="9">
        <v>1170.946284471607</v>
      </c>
    </row>
    <row r="13" spans="1:5" ht="12.75">
      <c r="A13" s="28">
        <v>41275</v>
      </c>
      <c r="B13" s="26" t="s">
        <v>11</v>
      </c>
      <c r="C13" s="3" t="s">
        <v>13</v>
      </c>
      <c r="D13" s="9">
        <v>112.07603187569002</v>
      </c>
      <c r="E13" s="9">
        <v>117.97477039546318</v>
      </c>
    </row>
    <row r="14" spans="1:5" ht="12.75">
      <c r="A14" s="28">
        <v>41275</v>
      </c>
      <c r="B14" s="26" t="s">
        <v>7</v>
      </c>
      <c r="C14" s="3" t="s">
        <v>14</v>
      </c>
      <c r="D14" s="9">
        <v>200.44939037074957</v>
      </c>
      <c r="E14" s="9">
        <v>210.99935828499954</v>
      </c>
    </row>
    <row r="15" spans="1:5" ht="12.75">
      <c r="A15" s="28">
        <v>41275</v>
      </c>
      <c r="B15" s="26" t="s">
        <v>9</v>
      </c>
      <c r="C15" s="3" t="s">
        <v>14</v>
      </c>
      <c r="D15" s="9">
        <v>445.17523960633633</v>
      </c>
      <c r="E15" s="9">
        <v>468.6055153750909</v>
      </c>
    </row>
    <row r="16" spans="1:5" ht="12.75">
      <c r="A16" s="28">
        <v>41275</v>
      </c>
      <c r="B16" s="26" t="s">
        <v>10</v>
      </c>
      <c r="C16" s="3" t="s">
        <v>14</v>
      </c>
      <c r="D16" s="9">
        <v>323.5060143036132</v>
      </c>
      <c r="E16" s="9">
        <v>340.5326466353823</v>
      </c>
    </row>
    <row r="17" spans="1:5" ht="12.75">
      <c r="A17" s="28">
        <v>41275</v>
      </c>
      <c r="B17" s="26" t="s">
        <v>11</v>
      </c>
      <c r="C17" s="3" t="s">
        <v>14</v>
      </c>
      <c r="D17" s="9">
        <v>24.15852509374333</v>
      </c>
      <c r="E17" s="9">
        <v>26.768448857333333</v>
      </c>
    </row>
    <row r="18" spans="1:5" ht="12.75">
      <c r="A18" s="28">
        <v>41306</v>
      </c>
      <c r="B18" s="26" t="s">
        <v>7</v>
      </c>
      <c r="C18" s="3" t="s">
        <v>8</v>
      </c>
      <c r="D18" s="9">
        <v>4.529089322395649</v>
      </c>
      <c r="E18" s="9">
        <v>4.767462444626999</v>
      </c>
    </row>
    <row r="19" spans="1:5" ht="12.75">
      <c r="A19" s="28">
        <v>41306</v>
      </c>
      <c r="B19" s="26" t="s">
        <v>9</v>
      </c>
      <c r="C19" s="3" t="s">
        <v>8</v>
      </c>
      <c r="D19" s="9">
        <v>4.955707614239099</v>
      </c>
      <c r="E19" s="9">
        <v>5.216534330777999</v>
      </c>
    </row>
    <row r="20" spans="1:5" ht="12.75">
      <c r="A20" s="28">
        <v>41306</v>
      </c>
      <c r="B20" s="26" t="s">
        <v>10</v>
      </c>
      <c r="C20" s="3" t="s">
        <v>8</v>
      </c>
      <c r="D20" s="9">
        <v>2.5039098313963093</v>
      </c>
      <c r="E20" s="9">
        <v>2.635694559364536</v>
      </c>
    </row>
    <row r="21" spans="1:5" ht="12.75">
      <c r="A21" s="28">
        <v>41306</v>
      </c>
      <c r="B21" s="26" t="s">
        <v>11</v>
      </c>
      <c r="C21" s="3" t="s">
        <v>8</v>
      </c>
      <c r="D21" s="9">
        <v>1.3674572082717</v>
      </c>
      <c r="E21" s="9">
        <v>1.4394286402860001</v>
      </c>
    </row>
    <row r="22" spans="1:5" ht="12.75">
      <c r="A22" s="28">
        <v>41306</v>
      </c>
      <c r="B22" s="26" t="s">
        <v>7</v>
      </c>
      <c r="C22" s="3" t="s">
        <v>12</v>
      </c>
      <c r="D22" s="9">
        <v>199.06194234466324</v>
      </c>
      <c r="E22" s="9">
        <v>209.5388866785929</v>
      </c>
    </row>
    <row r="23" spans="1:5" ht="12.75">
      <c r="A23" s="28">
        <v>41306</v>
      </c>
      <c r="B23" s="26" t="s">
        <v>9</v>
      </c>
      <c r="C23" s="3" t="s">
        <v>12</v>
      </c>
      <c r="D23" s="9">
        <v>176.15371340434493</v>
      </c>
      <c r="E23" s="9">
        <v>185.4249614782578</v>
      </c>
    </row>
    <row r="24" spans="1:5" ht="12.75">
      <c r="A24" s="28">
        <v>41306</v>
      </c>
      <c r="B24" s="26" t="s">
        <v>10</v>
      </c>
      <c r="C24" s="3" t="s">
        <v>12</v>
      </c>
      <c r="D24" s="9">
        <v>69.00772859121793</v>
      </c>
      <c r="E24" s="9">
        <v>72.63971430654519</v>
      </c>
    </row>
    <row r="25" spans="1:5" ht="12.75">
      <c r="A25" s="28">
        <v>41306</v>
      </c>
      <c r="B25" s="26" t="s">
        <v>11</v>
      </c>
      <c r="C25" s="3" t="s">
        <v>12</v>
      </c>
      <c r="D25" s="9">
        <v>15.78439572797118</v>
      </c>
      <c r="E25" s="9">
        <v>16.6151533978644</v>
      </c>
    </row>
    <row r="26" spans="1:5" ht="12.75">
      <c r="A26" s="28">
        <v>41306</v>
      </c>
      <c r="B26" s="26" t="s">
        <v>7</v>
      </c>
      <c r="C26" s="3" t="s">
        <v>13</v>
      </c>
      <c r="D26" s="9">
        <v>1211.5299648762061</v>
      </c>
      <c r="E26" s="9">
        <v>1275.2946998696907</v>
      </c>
    </row>
    <row r="27" spans="1:5" ht="12.75">
      <c r="A27" s="28">
        <v>41306</v>
      </c>
      <c r="B27" s="26" t="s">
        <v>9</v>
      </c>
      <c r="C27" s="3" t="s">
        <v>13</v>
      </c>
      <c r="D27" s="9">
        <v>1970.2907365285496</v>
      </c>
      <c r="E27" s="9">
        <v>2073.990248977421</v>
      </c>
    </row>
    <row r="28" spans="1:5" ht="12.75">
      <c r="A28" s="28">
        <v>41306</v>
      </c>
      <c r="B28" s="26" t="s">
        <v>10</v>
      </c>
      <c r="C28" s="3" t="s">
        <v>13</v>
      </c>
      <c r="D28" s="9">
        <v>1134.6469496529871</v>
      </c>
      <c r="E28" s="9">
        <v>1194.3652101610392</v>
      </c>
    </row>
    <row r="29" spans="1:5" ht="12.75">
      <c r="A29" s="28">
        <v>41306</v>
      </c>
      <c r="B29" s="26" t="s">
        <v>11</v>
      </c>
      <c r="C29" s="3" t="s">
        <v>13</v>
      </c>
      <c r="D29" s="9">
        <v>114.31755251320382</v>
      </c>
      <c r="E29" s="9">
        <v>120.33426580337245</v>
      </c>
    </row>
    <row r="30" spans="1:5" ht="12.75">
      <c r="A30" s="28">
        <v>41306</v>
      </c>
      <c r="B30" s="26" t="s">
        <v>7</v>
      </c>
      <c r="C30" s="3" t="s">
        <v>14</v>
      </c>
      <c r="D30" s="9">
        <v>204.45837817816454</v>
      </c>
      <c r="E30" s="9">
        <v>215.21934545069954</v>
      </c>
    </row>
    <row r="31" spans="1:5" ht="12.75">
      <c r="A31" s="28">
        <v>41306</v>
      </c>
      <c r="B31" s="26" t="s">
        <v>9</v>
      </c>
      <c r="C31" s="3" t="s">
        <v>14</v>
      </c>
      <c r="D31" s="9">
        <v>454.0787443984631</v>
      </c>
      <c r="E31" s="9">
        <v>477.9776256825927</v>
      </c>
    </row>
    <row r="32" spans="1:5" ht="12.75">
      <c r="A32" s="28">
        <v>41306</v>
      </c>
      <c r="B32" s="26" t="s">
        <v>10</v>
      </c>
      <c r="C32" s="3" t="s">
        <v>14</v>
      </c>
      <c r="D32" s="9">
        <v>329.97613458968544</v>
      </c>
      <c r="E32" s="9">
        <v>347.34329956808995</v>
      </c>
    </row>
    <row r="33" spans="1:5" ht="12.75">
      <c r="A33" s="28">
        <v>41306</v>
      </c>
      <c r="B33" s="26" t="s">
        <v>11</v>
      </c>
      <c r="C33" s="3" t="s">
        <v>14</v>
      </c>
      <c r="D33" s="9">
        <v>25.938626942756</v>
      </c>
      <c r="E33" s="9">
        <v>27.30381783448</v>
      </c>
    </row>
    <row r="34" spans="1:5" ht="12.75">
      <c r="A34" s="28">
        <v>41334</v>
      </c>
      <c r="B34" s="26" t="s">
        <v>7</v>
      </c>
      <c r="C34" s="3" t="s">
        <v>8</v>
      </c>
      <c r="D34" s="9">
        <v>5.458267752853453</v>
      </c>
      <c r="E34" s="9">
        <v>4.767462444626999</v>
      </c>
    </row>
    <row r="35" spans="1:5" ht="12.75">
      <c r="A35" s="28">
        <v>41334</v>
      </c>
      <c r="B35" s="26" t="s">
        <v>9</v>
      </c>
      <c r="C35" s="3" t="s">
        <v>8</v>
      </c>
      <c r="D35" s="9">
        <v>5.972410155307731</v>
      </c>
      <c r="E35" s="9">
        <v>5.216534330777999</v>
      </c>
    </row>
    <row r="36" spans="1:5" ht="12.75">
      <c r="A36" s="28">
        <v>41334</v>
      </c>
      <c r="B36" s="26" t="s">
        <v>10</v>
      </c>
      <c r="C36" s="3" t="s">
        <v>8</v>
      </c>
      <c r="D36" s="9">
        <v>3.0176067010164576</v>
      </c>
      <c r="E36" s="9">
        <v>2.635694559364536</v>
      </c>
    </row>
    <row r="37" spans="1:5" ht="12.75">
      <c r="A37" s="28">
        <v>41334</v>
      </c>
      <c r="B37" s="26" t="s">
        <v>11</v>
      </c>
      <c r="C37" s="3" t="s">
        <v>8</v>
      </c>
      <c r="D37" s="9">
        <v>0.4802038502634415</v>
      </c>
      <c r="E37" s="9">
        <v>0.419428640286</v>
      </c>
    </row>
    <row r="38" spans="1:5" ht="12.75">
      <c r="A38" s="28">
        <v>41334</v>
      </c>
      <c r="B38" s="26" t="s">
        <v>7</v>
      </c>
      <c r="C38" s="3" t="s">
        <v>12</v>
      </c>
      <c r="D38" s="9">
        <v>239.90107135832105</v>
      </c>
      <c r="E38" s="9">
        <v>209.5388866785929</v>
      </c>
    </row>
    <row r="39" spans="1:5" ht="12.75">
      <c r="A39" s="28">
        <v>41334</v>
      </c>
      <c r="B39" s="26" t="s">
        <v>9</v>
      </c>
      <c r="C39" s="3" t="s">
        <v>12</v>
      </c>
      <c r="D39" s="9">
        <v>212.2930383964574</v>
      </c>
      <c r="E39" s="9">
        <v>185.4249614782578</v>
      </c>
    </row>
    <row r="40" spans="1:5" ht="12.75">
      <c r="A40" s="28">
        <v>41334</v>
      </c>
      <c r="B40" s="26" t="s">
        <v>10</v>
      </c>
      <c r="C40" s="3" t="s">
        <v>12</v>
      </c>
      <c r="D40" s="9">
        <v>83.1652089095636</v>
      </c>
      <c r="E40" s="9">
        <v>72.63971430654519</v>
      </c>
    </row>
    <row r="41" spans="1:5" ht="12.75">
      <c r="A41" s="28">
        <v>41334</v>
      </c>
      <c r="B41" s="26" t="s">
        <v>11</v>
      </c>
      <c r="C41" s="3" t="s">
        <v>12</v>
      </c>
      <c r="D41" s="9">
        <v>19.022689125214953</v>
      </c>
      <c r="E41" s="9">
        <v>16.6151533978644</v>
      </c>
    </row>
    <row r="42" spans="1:5" ht="12.75">
      <c r="A42" s="28">
        <v>41334</v>
      </c>
      <c r="B42" s="26" t="s">
        <v>7</v>
      </c>
      <c r="C42" s="3" t="s">
        <v>13</v>
      </c>
      <c r="D42" s="9">
        <v>1460.084901880809</v>
      </c>
      <c r="E42" s="9">
        <v>1275.2946998696907</v>
      </c>
    </row>
    <row r="43" spans="1:5" ht="12.75">
      <c r="A43" s="28">
        <v>41334</v>
      </c>
      <c r="B43" s="26" t="s">
        <v>9</v>
      </c>
      <c r="C43" s="3" t="s">
        <v>13</v>
      </c>
      <c r="D43" s="9">
        <v>2374.5114360542493</v>
      </c>
      <c r="E43" s="9">
        <v>2073.990248977421</v>
      </c>
    </row>
    <row r="44" spans="1:5" ht="12.75">
      <c r="A44" s="28">
        <v>41334</v>
      </c>
      <c r="B44" s="26" t="s">
        <v>10</v>
      </c>
      <c r="C44" s="3" t="s">
        <v>13</v>
      </c>
      <c r="D44" s="9">
        <v>1367.428729113374</v>
      </c>
      <c r="E44" s="9">
        <v>1194.3652101610392</v>
      </c>
    </row>
    <row r="45" spans="1:5" ht="12.75">
      <c r="A45" s="28">
        <v>41334</v>
      </c>
      <c r="B45" s="26" t="s">
        <v>11</v>
      </c>
      <c r="C45" s="3" t="s">
        <v>13</v>
      </c>
      <c r="D45" s="9">
        <v>137.77070091828114</v>
      </c>
      <c r="E45" s="9">
        <v>120.33426580337245</v>
      </c>
    </row>
    <row r="46" spans="1:5" ht="12.75">
      <c r="A46" s="28">
        <v>41334</v>
      </c>
      <c r="B46" s="26" t="s">
        <v>7</v>
      </c>
      <c r="C46" s="3" t="s">
        <v>14</v>
      </c>
      <c r="D46" s="9">
        <v>246.40462860650592</v>
      </c>
      <c r="E46" s="9">
        <v>215.21934545069954</v>
      </c>
    </row>
    <row r="47" spans="1:5" ht="12.75">
      <c r="A47" s="28">
        <v>41334</v>
      </c>
      <c r="B47" s="26" t="s">
        <v>9</v>
      </c>
      <c r="C47" s="3" t="s">
        <v>14</v>
      </c>
      <c r="D47" s="9">
        <v>547.2365836440005</v>
      </c>
      <c r="E47" s="9">
        <v>477.9776256825927</v>
      </c>
    </row>
    <row r="48" spans="1:5" ht="12.75">
      <c r="A48" s="28">
        <v>41334</v>
      </c>
      <c r="B48" s="26" t="s">
        <v>10</v>
      </c>
      <c r="C48" s="3" t="s">
        <v>14</v>
      </c>
      <c r="D48" s="9">
        <v>397.6733436755062</v>
      </c>
      <c r="E48" s="9">
        <v>347.34329956808995</v>
      </c>
    </row>
    <row r="49" spans="1:5" ht="12.75">
      <c r="A49" s="28">
        <v>41334</v>
      </c>
      <c r="B49" s="26" t="s">
        <v>11</v>
      </c>
      <c r="C49" s="3" t="s">
        <v>14</v>
      </c>
      <c r="D49" s="9">
        <v>31.260141038696155</v>
      </c>
      <c r="E49" s="9">
        <v>27.30381783448</v>
      </c>
    </row>
    <row r="50" spans="1:5" ht="12.75">
      <c r="A50" s="28">
        <v>41365</v>
      </c>
      <c r="B50" s="26" t="s">
        <v>7</v>
      </c>
      <c r="C50" s="3" t="s">
        <v>8</v>
      </c>
      <c r="D50" s="9">
        <v>4.171062240769739</v>
      </c>
      <c r="E50" s="9">
        <v>4.300064165742</v>
      </c>
    </row>
    <row r="51" spans="1:5" ht="12.75">
      <c r="A51" s="28">
        <v>41365</v>
      </c>
      <c r="B51" s="26" t="s">
        <v>9</v>
      </c>
      <c r="C51" s="3" t="s">
        <v>8</v>
      </c>
      <c r="D51" s="9">
        <v>4.563956114496359</v>
      </c>
      <c r="E51" s="9">
        <v>4.705109396387999</v>
      </c>
    </row>
    <row r="52" spans="1:5" ht="12.75">
      <c r="A52" s="28">
        <v>41365</v>
      </c>
      <c r="B52" s="26" t="s">
        <v>10</v>
      </c>
      <c r="C52" s="3" t="s">
        <v>8</v>
      </c>
      <c r="D52" s="9">
        <v>2.3059743380165805</v>
      </c>
      <c r="E52" s="9">
        <v>2.3772931319758563</v>
      </c>
    </row>
    <row r="53" spans="1:5" ht="12.75">
      <c r="A53" s="28">
        <v>41365</v>
      </c>
      <c r="B53" s="26" t="s">
        <v>11</v>
      </c>
      <c r="C53" s="3" t="s">
        <v>8</v>
      </c>
      <c r="D53" s="9">
        <v>1.25935893979532</v>
      </c>
      <c r="E53" s="9">
        <v>1.2983081853560001</v>
      </c>
    </row>
    <row r="54" spans="1:5" ht="12.75">
      <c r="A54" s="28">
        <v>41365</v>
      </c>
      <c r="B54" s="26" t="s">
        <v>7</v>
      </c>
      <c r="C54" s="3" t="s">
        <v>12</v>
      </c>
      <c r="D54" s="9">
        <v>183.32598281566305</v>
      </c>
      <c r="E54" s="9">
        <v>188.9958585728485</v>
      </c>
    </row>
    <row r="55" spans="1:5" ht="12.75">
      <c r="A55" s="28">
        <v>41365</v>
      </c>
      <c r="B55" s="26" t="s">
        <v>9</v>
      </c>
      <c r="C55" s="3" t="s">
        <v>12</v>
      </c>
      <c r="D55" s="9">
        <v>162.22866237568363</v>
      </c>
      <c r="E55" s="9">
        <v>167.24604368627178</v>
      </c>
    </row>
    <row r="56" spans="1:5" ht="12.75">
      <c r="A56" s="28">
        <v>41365</v>
      </c>
      <c r="B56" s="26" t="s">
        <v>10</v>
      </c>
      <c r="C56" s="3" t="s">
        <v>12</v>
      </c>
      <c r="D56" s="9">
        <v>63.55262847760874</v>
      </c>
      <c r="E56" s="9">
        <v>65.51817368825644</v>
      </c>
    </row>
    <row r="57" spans="1:5" ht="12.75">
      <c r="A57" s="28">
        <v>41365</v>
      </c>
      <c r="B57" s="26" t="s">
        <v>11</v>
      </c>
      <c r="C57" s="3" t="s">
        <v>12</v>
      </c>
      <c r="D57" s="9">
        <v>14.536630286523716</v>
      </c>
      <c r="E57" s="9">
        <v>14.986216790230635</v>
      </c>
    </row>
    <row r="58" spans="1:5" ht="12.75">
      <c r="A58" s="28">
        <v>41365</v>
      </c>
      <c r="B58" s="26" t="s">
        <v>7</v>
      </c>
      <c r="C58" s="3" t="s">
        <v>13</v>
      </c>
      <c r="D58" s="9">
        <v>1115.7578334938353</v>
      </c>
      <c r="E58" s="9">
        <v>1150.2658077256035</v>
      </c>
    </row>
    <row r="59" spans="1:5" ht="12.75">
      <c r="A59" s="28">
        <v>41365</v>
      </c>
      <c r="B59" s="26" t="s">
        <v>9</v>
      </c>
      <c r="C59" s="3" t="s">
        <v>13</v>
      </c>
      <c r="D59" s="9">
        <v>1814.5381354778924</v>
      </c>
      <c r="E59" s="9">
        <v>1870.6578716266933</v>
      </c>
    </row>
    <row r="60" spans="1:5" ht="12.75">
      <c r="A60" s="28">
        <v>41365</v>
      </c>
      <c r="B60" s="26" t="s">
        <v>10</v>
      </c>
      <c r="C60" s="3" t="s">
        <v>13</v>
      </c>
      <c r="D60" s="9">
        <v>1044.9524642624622</v>
      </c>
      <c r="E60" s="9">
        <v>1077.2705817138785</v>
      </c>
    </row>
    <row r="61" spans="1:5" ht="12.75">
      <c r="A61" s="28">
        <v>41365</v>
      </c>
      <c r="B61" s="26" t="s">
        <v>11</v>
      </c>
      <c r="C61" s="3" t="s">
        <v>13</v>
      </c>
      <c r="D61" s="9">
        <v>105.28068510091136</v>
      </c>
      <c r="E61" s="9">
        <v>108.53678876382614</v>
      </c>
    </row>
    <row r="62" spans="1:5" ht="12.75">
      <c r="A62" s="28">
        <v>41365</v>
      </c>
      <c r="B62" s="26" t="s">
        <v>7</v>
      </c>
      <c r="C62" s="3" t="s">
        <v>14</v>
      </c>
      <c r="D62" s="9">
        <v>188.2958273335336</v>
      </c>
      <c r="E62" s="9">
        <v>194.11940962219958</v>
      </c>
    </row>
    <row r="63" spans="1:5" ht="12.75">
      <c r="A63" s="28">
        <v>41365</v>
      </c>
      <c r="B63" s="26" t="s">
        <v>9</v>
      </c>
      <c r="C63" s="3" t="s">
        <v>14</v>
      </c>
      <c r="D63" s="9">
        <v>418.1835619207311</v>
      </c>
      <c r="E63" s="9">
        <v>431.1170741450836</v>
      </c>
    </row>
    <row r="64" spans="1:5" ht="12.75">
      <c r="A64" s="28">
        <v>41365</v>
      </c>
      <c r="B64" s="26" t="s">
        <v>10</v>
      </c>
      <c r="C64" s="3" t="s">
        <v>14</v>
      </c>
      <c r="D64" s="9">
        <v>303.8913338574152</v>
      </c>
      <c r="E64" s="9">
        <v>313.29003490455176</v>
      </c>
    </row>
    <row r="65" spans="1:5" ht="12.75">
      <c r="A65" s="28">
        <v>41365</v>
      </c>
      <c r="B65" s="26" t="s">
        <v>11</v>
      </c>
      <c r="C65" s="3" t="s">
        <v>14</v>
      </c>
      <c r="D65" s="9">
        <v>23.888163760284264</v>
      </c>
      <c r="E65" s="9">
        <v>24.626972948746666</v>
      </c>
    </row>
    <row r="66" spans="1:5" ht="12.75">
      <c r="A66" s="28">
        <v>41395</v>
      </c>
      <c r="B66" s="26" t="s">
        <v>7</v>
      </c>
      <c r="C66" s="3" t="s">
        <v>8</v>
      </c>
      <c r="D66" s="9">
        <v>4.424766026548517</v>
      </c>
      <c r="E66" s="9">
        <v>4.515067374029099</v>
      </c>
    </row>
    <row r="67" spans="1:5" ht="12.75">
      <c r="A67" s="28">
        <v>41395</v>
      </c>
      <c r="B67" s="26" t="s">
        <v>9</v>
      </c>
      <c r="C67" s="3" t="s">
        <v>8</v>
      </c>
      <c r="D67" s="9">
        <v>4.841557568883251</v>
      </c>
      <c r="E67" s="9">
        <v>4.940364866207399</v>
      </c>
    </row>
    <row r="68" spans="1:5" ht="12.75">
      <c r="A68" s="28">
        <v>41395</v>
      </c>
      <c r="B68" s="26" t="s">
        <v>10</v>
      </c>
      <c r="C68" s="3" t="s">
        <v>8</v>
      </c>
      <c r="D68" s="9">
        <v>2.446234632803156</v>
      </c>
      <c r="E68" s="9">
        <v>2.4961577885746493</v>
      </c>
    </row>
    <row r="69" spans="1:5" ht="12.75">
      <c r="A69" s="28">
        <v>41395</v>
      </c>
      <c r="B69" s="26" t="s">
        <v>11</v>
      </c>
      <c r="C69" s="3" t="s">
        <v>8</v>
      </c>
      <c r="D69" s="9">
        <v>1.3359591227313243</v>
      </c>
      <c r="E69" s="9">
        <v>1.3632235946238003</v>
      </c>
    </row>
    <row r="70" spans="1:5" ht="12.75">
      <c r="A70" s="28">
        <v>41395</v>
      </c>
      <c r="B70" s="26" t="s">
        <v>7</v>
      </c>
      <c r="C70" s="3" t="s">
        <v>12</v>
      </c>
      <c r="D70" s="9">
        <v>194.47673847146112</v>
      </c>
      <c r="E70" s="9">
        <v>198.44565150149094</v>
      </c>
    </row>
    <row r="71" spans="1:5" ht="12.75">
      <c r="A71" s="28">
        <v>41395</v>
      </c>
      <c r="B71" s="26" t="s">
        <v>9</v>
      </c>
      <c r="C71" s="3" t="s">
        <v>12</v>
      </c>
      <c r="D71" s="9">
        <v>172.09617895317365</v>
      </c>
      <c r="E71" s="9">
        <v>175.60834587058537</v>
      </c>
    </row>
    <row r="72" spans="1:5" ht="12.75">
      <c r="A72" s="28">
        <v>41395</v>
      </c>
      <c r="B72" s="26" t="s">
        <v>10</v>
      </c>
      <c r="C72" s="3" t="s">
        <v>12</v>
      </c>
      <c r="D72" s="9">
        <v>67.41820072521588</v>
      </c>
      <c r="E72" s="9">
        <v>68.79408237266927</v>
      </c>
    </row>
    <row r="73" spans="1:5" ht="12.75">
      <c r="A73" s="28">
        <v>41395</v>
      </c>
      <c r="B73" s="26" t="s">
        <v>11</v>
      </c>
      <c r="C73" s="3" t="s">
        <v>12</v>
      </c>
      <c r="D73" s="9">
        <v>15.420817077147323</v>
      </c>
      <c r="E73" s="9">
        <v>15.735527629742167</v>
      </c>
    </row>
    <row r="74" spans="1:5" ht="12.75">
      <c r="A74" s="28">
        <v>41395</v>
      </c>
      <c r="B74" s="26" t="s">
        <v>7</v>
      </c>
      <c r="C74" s="3" t="s">
        <v>13</v>
      </c>
      <c r="D74" s="9">
        <v>1183.623516149646</v>
      </c>
      <c r="E74" s="9">
        <v>1207.7790981118837</v>
      </c>
    </row>
    <row r="75" spans="1:5" ht="12.75">
      <c r="A75" s="28">
        <v>41395</v>
      </c>
      <c r="B75" s="26" t="s">
        <v>9</v>
      </c>
      <c r="C75" s="3" t="s">
        <v>13</v>
      </c>
      <c r="D75" s="9">
        <v>1924.9069499038676</v>
      </c>
      <c r="E75" s="9">
        <v>1964.190765208028</v>
      </c>
    </row>
    <row r="76" spans="1:5" ht="12.75">
      <c r="A76" s="28">
        <v>41395</v>
      </c>
      <c r="B76" s="26" t="s">
        <v>10</v>
      </c>
      <c r="C76" s="3" t="s">
        <v>13</v>
      </c>
      <c r="D76" s="9">
        <v>1108.511428583581</v>
      </c>
      <c r="E76" s="9">
        <v>1131.1341107995725</v>
      </c>
    </row>
    <row r="77" spans="1:5" ht="12.75">
      <c r="A77" s="28">
        <v>41395</v>
      </c>
      <c r="B77" s="26" t="s">
        <v>11</v>
      </c>
      <c r="C77" s="3" t="s">
        <v>13</v>
      </c>
      <c r="D77" s="9">
        <v>111.68435563797709</v>
      </c>
      <c r="E77" s="9">
        <v>113.96362820201745</v>
      </c>
    </row>
    <row r="78" spans="1:5" ht="12.75">
      <c r="A78" s="28">
        <v>41395</v>
      </c>
      <c r="B78" s="26" t="s">
        <v>7</v>
      </c>
      <c r="C78" s="3" t="s">
        <v>14</v>
      </c>
      <c r="D78" s="9">
        <v>199.7488725012434</v>
      </c>
      <c r="E78" s="9">
        <v>203.82538010330958</v>
      </c>
    </row>
    <row r="79" spans="1:5" ht="12.75">
      <c r="A79" s="28">
        <v>41395</v>
      </c>
      <c r="B79" s="26" t="s">
        <v>9</v>
      </c>
      <c r="C79" s="3" t="s">
        <v>14</v>
      </c>
      <c r="D79" s="9">
        <v>443.619469295291</v>
      </c>
      <c r="E79" s="9">
        <v>452.6729278523378</v>
      </c>
    </row>
    <row r="80" spans="1:5" ht="12.75">
      <c r="A80" s="28">
        <v>41395</v>
      </c>
      <c r="B80" s="26" t="s">
        <v>10</v>
      </c>
      <c r="C80" s="3" t="s">
        <v>14</v>
      </c>
      <c r="D80" s="9">
        <v>322.37544591678375</v>
      </c>
      <c r="E80" s="9">
        <v>328.95453664977936</v>
      </c>
    </row>
    <row r="81" spans="1:5" ht="12.75">
      <c r="A81" s="28">
        <v>41395</v>
      </c>
      <c r="B81" s="26" t="s">
        <v>11</v>
      </c>
      <c r="C81" s="3" t="s">
        <v>14</v>
      </c>
      <c r="D81" s="9">
        <v>25.341155164260318</v>
      </c>
      <c r="E81" s="9">
        <v>25.858321596184</v>
      </c>
    </row>
    <row r="82" spans="1:5" ht="12.75">
      <c r="A82" s="28">
        <v>41426</v>
      </c>
      <c r="B82" s="26" t="s">
        <v>7</v>
      </c>
      <c r="C82" s="3" t="s">
        <v>8</v>
      </c>
      <c r="D82" s="9">
        <v>4.809528289726649</v>
      </c>
      <c r="E82" s="9">
        <v>4.907681928292499</v>
      </c>
    </row>
    <row r="83" spans="1:5" ht="12.75">
      <c r="A83" s="28">
        <v>41426</v>
      </c>
      <c r="B83" s="26" t="s">
        <v>9</v>
      </c>
      <c r="C83" s="3" t="s">
        <v>8</v>
      </c>
      <c r="D83" s="9">
        <v>5.262562574873099</v>
      </c>
      <c r="E83" s="9">
        <v>5.369961811094999</v>
      </c>
    </row>
    <row r="84" spans="1:5" ht="12.75">
      <c r="A84" s="28">
        <v>41426</v>
      </c>
      <c r="B84" s="26" t="s">
        <v>10</v>
      </c>
      <c r="C84" s="3" t="s">
        <v>8</v>
      </c>
      <c r="D84" s="9">
        <v>2.6589506878295173</v>
      </c>
      <c r="E84" s="9">
        <v>2.71321498758114</v>
      </c>
    </row>
    <row r="85" spans="1:5" ht="12.75">
      <c r="A85" s="28">
        <v>41426</v>
      </c>
      <c r="B85" s="26" t="s">
        <v>11</v>
      </c>
      <c r="C85" s="3" t="s">
        <v>8</v>
      </c>
      <c r="D85" s="9">
        <v>0.4231294812297</v>
      </c>
      <c r="E85" s="9">
        <v>0.431764776765</v>
      </c>
    </row>
    <row r="86" spans="1:5" ht="12.75">
      <c r="A86" s="28">
        <v>41426</v>
      </c>
      <c r="B86" s="26" t="s">
        <v>7</v>
      </c>
      <c r="C86" s="3" t="s">
        <v>12</v>
      </c>
      <c r="D86" s="9">
        <v>211.38775920810988</v>
      </c>
      <c r="E86" s="9">
        <v>215.70179511031623</v>
      </c>
    </row>
    <row r="87" spans="1:5" ht="12.75">
      <c r="A87" s="28">
        <v>41426</v>
      </c>
      <c r="B87" s="26" t="s">
        <v>9</v>
      </c>
      <c r="C87" s="3" t="s">
        <v>12</v>
      </c>
      <c r="D87" s="9">
        <v>187.06106407953655</v>
      </c>
      <c r="E87" s="9">
        <v>190.87863681585364</v>
      </c>
    </row>
    <row r="88" spans="1:5" ht="12.75">
      <c r="A88" s="28">
        <v>41426</v>
      </c>
      <c r="B88" s="26" t="s">
        <v>10</v>
      </c>
      <c r="C88" s="3" t="s">
        <v>12</v>
      </c>
      <c r="D88" s="9">
        <v>73.28065296219117</v>
      </c>
      <c r="E88" s="9">
        <v>74.77617649203181</v>
      </c>
    </row>
    <row r="89" spans="1:5" ht="12.75">
      <c r="A89" s="28">
        <v>41426</v>
      </c>
      <c r="B89" s="26" t="s">
        <v>11</v>
      </c>
      <c r="C89" s="3" t="s">
        <v>12</v>
      </c>
      <c r="D89" s="9">
        <v>16.76175769255144</v>
      </c>
      <c r="E89" s="9">
        <v>17.10383438015453</v>
      </c>
    </row>
    <row r="90" spans="1:5" ht="12.75">
      <c r="A90" s="28">
        <v>41426</v>
      </c>
      <c r="B90" s="26" t="s">
        <v>7</v>
      </c>
      <c r="C90" s="3" t="s">
        <v>13</v>
      </c>
      <c r="D90" s="9">
        <v>1286.5473001626588</v>
      </c>
      <c r="E90" s="9">
        <v>1312.803367512917</v>
      </c>
    </row>
    <row r="91" spans="1:5" ht="12.75">
      <c r="A91" s="28">
        <v>41426</v>
      </c>
      <c r="B91" s="26" t="s">
        <v>9</v>
      </c>
      <c r="C91" s="3" t="s">
        <v>13</v>
      </c>
      <c r="D91" s="9">
        <v>1944.1560194029062</v>
      </c>
      <c r="E91" s="9">
        <v>1983.8326728601085</v>
      </c>
    </row>
    <row r="92" spans="1:5" ht="12.75">
      <c r="A92" s="28">
        <v>41426</v>
      </c>
      <c r="B92" s="26" t="s">
        <v>10</v>
      </c>
      <c r="C92" s="3" t="s">
        <v>13</v>
      </c>
      <c r="D92" s="9">
        <v>1119.596542869417</v>
      </c>
      <c r="E92" s="9">
        <v>1142.4454519075682</v>
      </c>
    </row>
    <row r="93" spans="1:5" ht="12.75">
      <c r="A93" s="28">
        <v>41426</v>
      </c>
      <c r="B93" s="26" t="s">
        <v>11</v>
      </c>
      <c r="C93" s="3" t="s">
        <v>13</v>
      </c>
      <c r="D93" s="9">
        <v>112.80119919435687</v>
      </c>
      <c r="E93" s="9">
        <v>115.10326448403762</v>
      </c>
    </row>
    <row r="94" spans="1:5" ht="12.75">
      <c r="A94" s="28">
        <v>41426</v>
      </c>
      <c r="B94" s="26" t="s">
        <v>7</v>
      </c>
      <c r="C94" s="3" t="s">
        <v>14</v>
      </c>
      <c r="D94" s="9">
        <v>201.74636122625583</v>
      </c>
      <c r="E94" s="9">
        <v>205.8636339043427</v>
      </c>
    </row>
    <row r="95" spans="1:5" ht="12.75">
      <c r="A95" s="28">
        <v>41426</v>
      </c>
      <c r="B95" s="26" t="s">
        <v>9</v>
      </c>
      <c r="C95" s="3" t="s">
        <v>14</v>
      </c>
      <c r="D95" s="9">
        <v>448.05566398824396</v>
      </c>
      <c r="E95" s="9">
        <v>457.19965713086117</v>
      </c>
    </row>
    <row r="96" spans="1:5" ht="12.75">
      <c r="A96" s="28">
        <v>41426</v>
      </c>
      <c r="B96" s="26" t="s">
        <v>10</v>
      </c>
      <c r="C96" s="3" t="s">
        <v>14</v>
      </c>
      <c r="D96" s="9">
        <v>325.5992003759516</v>
      </c>
      <c r="E96" s="9">
        <v>332.24408201627716</v>
      </c>
    </row>
    <row r="97" spans="1:5" ht="12.75">
      <c r="A97" s="28">
        <v>41426</v>
      </c>
      <c r="B97" s="26" t="s">
        <v>11</v>
      </c>
      <c r="C97" s="3" t="s">
        <v>14</v>
      </c>
      <c r="D97" s="9">
        <v>25.59456671590292</v>
      </c>
      <c r="E97" s="9">
        <v>26.11690481214584</v>
      </c>
    </row>
    <row r="98" spans="1:5" ht="12.75">
      <c r="A98" s="28">
        <v>41456</v>
      </c>
      <c r="B98" s="26" t="s">
        <v>7</v>
      </c>
      <c r="C98" s="3" t="s">
        <v>8</v>
      </c>
      <c r="D98" s="9">
        <v>4.708920810196653</v>
      </c>
      <c r="E98" s="9">
        <v>4.9567587475754245</v>
      </c>
    </row>
    <row r="99" spans="1:5" ht="12.75">
      <c r="A99" s="28">
        <v>41456</v>
      </c>
      <c r="B99" s="26" t="s">
        <v>9</v>
      </c>
      <c r="C99" s="3" t="s">
        <v>8</v>
      </c>
      <c r="D99" s="9">
        <v>5.152478357745651</v>
      </c>
      <c r="E99" s="9">
        <v>5.423661429205949</v>
      </c>
    </row>
    <row r="100" spans="1:5" ht="12.75">
      <c r="A100" s="28">
        <v>41456</v>
      </c>
      <c r="B100" s="26" t="s">
        <v>10</v>
      </c>
      <c r="C100" s="3" t="s">
        <v>8</v>
      </c>
      <c r="D100" s="9">
        <v>2.6033297805841036</v>
      </c>
      <c r="E100" s="9">
        <v>2.7403471374569515</v>
      </c>
    </row>
    <row r="101" spans="1:5" ht="12.75">
      <c r="A101" s="28">
        <v>41456</v>
      </c>
      <c r="B101" s="26" t="s">
        <v>11</v>
      </c>
      <c r="C101" s="3" t="s">
        <v>8</v>
      </c>
      <c r="D101" s="9">
        <v>0.4142783033060175</v>
      </c>
      <c r="E101" s="9">
        <v>0.43608242453265</v>
      </c>
    </row>
    <row r="102" spans="1:5" ht="12.75">
      <c r="A102" s="28">
        <v>41456</v>
      </c>
      <c r="B102" s="26" t="s">
        <v>7</v>
      </c>
      <c r="C102" s="3" t="s">
        <v>12</v>
      </c>
      <c r="D102" s="9">
        <v>206.96587240834842</v>
      </c>
      <c r="E102" s="9">
        <v>217.8588130614194</v>
      </c>
    </row>
    <row r="103" spans="1:5" ht="12.75">
      <c r="A103" s="28">
        <v>41456</v>
      </c>
      <c r="B103" s="26" t="s">
        <v>9</v>
      </c>
      <c r="C103" s="3" t="s">
        <v>12</v>
      </c>
      <c r="D103" s="9">
        <v>183.14805202481156</v>
      </c>
      <c r="E103" s="9">
        <v>192.78742318401217</v>
      </c>
    </row>
    <row r="104" spans="1:5" ht="12.75">
      <c r="A104" s="28">
        <v>41456</v>
      </c>
      <c r="B104" s="26" t="s">
        <v>10</v>
      </c>
      <c r="C104" s="3" t="s">
        <v>12</v>
      </c>
      <c r="D104" s="9">
        <v>71.74774134410451</v>
      </c>
      <c r="E104" s="9">
        <v>75.52393825695212</v>
      </c>
    </row>
    <row r="105" spans="1:5" ht="12.75">
      <c r="A105" s="28">
        <v>41456</v>
      </c>
      <c r="B105" s="26" t="s">
        <v>11</v>
      </c>
      <c r="C105" s="3" t="s">
        <v>12</v>
      </c>
      <c r="D105" s="9">
        <v>16.411129087758273</v>
      </c>
      <c r="E105" s="9">
        <v>17.274872723956076</v>
      </c>
    </row>
    <row r="106" spans="1:5" ht="12.75">
      <c r="A106" s="28">
        <v>41456</v>
      </c>
      <c r="B106" s="26" t="s">
        <v>7</v>
      </c>
      <c r="C106" s="3" t="s">
        <v>13</v>
      </c>
      <c r="D106" s="9">
        <v>1259.6348311286438</v>
      </c>
      <c r="E106" s="9">
        <v>1325.9314011880463</v>
      </c>
    </row>
    <row r="107" spans="1:5" ht="12.75">
      <c r="A107" s="28">
        <v>41456</v>
      </c>
      <c r="B107" s="26" t="s">
        <v>9</v>
      </c>
      <c r="C107" s="3" t="s">
        <v>13</v>
      </c>
      <c r="D107" s="9">
        <v>1950.9741606802304</v>
      </c>
      <c r="E107" s="9">
        <v>2053.657011242348</v>
      </c>
    </row>
    <row r="108" spans="1:5" ht="12.75">
      <c r="A108" s="28">
        <v>41456</v>
      </c>
      <c r="B108" s="26" t="s">
        <v>10</v>
      </c>
      <c r="C108" s="3" t="s">
        <v>13</v>
      </c>
      <c r="D108" s="9">
        <v>1123.5229599505067</v>
      </c>
      <c r="E108" s="9">
        <v>1182.655747316323</v>
      </c>
    </row>
    <row r="109" spans="1:5" ht="12.75">
      <c r="A109" s="28">
        <v>41456</v>
      </c>
      <c r="B109" s="26" t="s">
        <v>11</v>
      </c>
      <c r="C109" s="3" t="s">
        <v>13</v>
      </c>
      <c r="D109" s="9">
        <v>113.19679219444691</v>
      </c>
      <c r="E109" s="9">
        <v>119.15451809941781</v>
      </c>
    </row>
    <row r="110" spans="1:5" ht="12.75">
      <c r="A110" s="28">
        <v>41456</v>
      </c>
      <c r="B110" s="26" t="s">
        <v>7</v>
      </c>
      <c r="C110" s="3" t="s">
        <v>14</v>
      </c>
      <c r="D110" s="9">
        <v>202.45388427445707</v>
      </c>
      <c r="E110" s="9">
        <v>213.10935186784954</v>
      </c>
    </row>
    <row r="111" spans="1:5" ht="12.75">
      <c r="A111" s="28">
        <v>41456</v>
      </c>
      <c r="B111" s="26" t="s">
        <v>9</v>
      </c>
      <c r="C111" s="3" t="s">
        <v>14</v>
      </c>
      <c r="D111" s="9">
        <v>449.6269920023997</v>
      </c>
      <c r="E111" s="9">
        <v>473.29157052884176</v>
      </c>
    </row>
    <row r="112" spans="1:5" ht="12.75">
      <c r="A112" s="28">
        <v>41456</v>
      </c>
      <c r="B112" s="26" t="s">
        <v>10</v>
      </c>
      <c r="C112" s="3" t="s">
        <v>14</v>
      </c>
      <c r="D112" s="9">
        <v>326.7410744466493</v>
      </c>
      <c r="E112" s="9">
        <v>343.93797310173613</v>
      </c>
    </row>
    <row r="113" spans="1:5" ht="12.75">
      <c r="A113" s="28">
        <v>41456</v>
      </c>
      <c r="B113" s="26" t="s">
        <v>11</v>
      </c>
      <c r="C113" s="3" t="s">
        <v>14</v>
      </c>
      <c r="D113" s="9">
        <v>25.68432667861133</v>
      </c>
      <c r="E113" s="9">
        <v>27.036133345906666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rgb="FF008080"/>
    <pageSetUpPr fitToPage="1"/>
  </sheetPr>
  <dimension ref="A1:Z34"/>
  <sheetViews>
    <sheetView showGridLines="0" showRowColHeaders="0" tabSelected="1" zoomScalePageLayoutView="0" workbookViewId="0" topLeftCell="B1">
      <selection activeCell="S19" sqref="S19"/>
    </sheetView>
  </sheetViews>
  <sheetFormatPr defaultColWidth="9.140625" defaultRowHeight="12.75" outlineLevelCol="1"/>
  <cols>
    <col min="1" max="1" width="19.28125" style="0" hidden="1" customWidth="1" outlineLevel="1"/>
    <col min="2" max="2" width="4.7109375" style="0" customWidth="1" collapsed="1"/>
    <col min="3" max="3" width="14.00390625" style="0" customWidth="1"/>
    <col min="4" max="5" width="10.421875" style="0" customWidth="1"/>
    <col min="6" max="6" width="10.421875" style="8" customWidth="1"/>
    <col min="7" max="9" width="10.421875" style="0" customWidth="1"/>
    <col min="10" max="10" width="10.421875" style="6" customWidth="1"/>
    <col min="11" max="11" width="11.7109375" style="6" customWidth="1"/>
    <col min="12" max="12" width="12.7109375" style="6" bestFit="1" customWidth="1"/>
    <col min="13" max="13" width="15.00390625" style="6" bestFit="1" customWidth="1"/>
    <col min="14" max="14" width="12.57421875" style="6" customWidth="1"/>
    <col min="15" max="15" width="14.140625" style="0" hidden="1" customWidth="1" outlineLevel="1"/>
    <col min="16" max="16" width="11.140625" style="0" bestFit="1" customWidth="1" collapsed="1"/>
  </cols>
  <sheetData>
    <row r="1" ht="12.75">
      <c r="O1" t="s">
        <v>17</v>
      </c>
    </row>
    <row r="2" ht="12.75">
      <c r="O2" s="25" t="s">
        <v>7</v>
      </c>
    </row>
    <row r="3" ht="12.75">
      <c r="O3" s="26" t="s">
        <v>9</v>
      </c>
    </row>
    <row r="4" ht="12.75">
      <c r="O4" s="26" t="s">
        <v>10</v>
      </c>
    </row>
    <row r="5" spans="1:15" s="3" customFormat="1" ht="12.75">
      <c r="A5" s="19"/>
      <c r="B5" s="19"/>
      <c r="C5" s="20"/>
      <c r="D5" s="19"/>
      <c r="E5" s="19"/>
      <c r="F5" s="21"/>
      <c r="G5" s="19"/>
      <c r="H5" s="19"/>
      <c r="I5" s="19"/>
      <c r="J5" s="22"/>
      <c r="K5" s="22"/>
      <c r="L5" s="22"/>
      <c r="M5" s="22"/>
      <c r="N5" s="22"/>
      <c r="O5" s="26" t="s">
        <v>11</v>
      </c>
    </row>
    <row r="6" spans="1:15" s="3" customFormat="1" ht="12.75">
      <c r="A6" s="19"/>
      <c r="B6" s="19"/>
      <c r="C6" s="20"/>
      <c r="D6" s="19"/>
      <c r="E6" s="19"/>
      <c r="F6" s="21"/>
      <c r="G6" s="19"/>
      <c r="H6" s="19"/>
      <c r="I6" s="19"/>
      <c r="J6" s="22"/>
      <c r="K6" s="22"/>
      <c r="L6" s="22"/>
      <c r="M6" s="22"/>
      <c r="N6" s="22"/>
      <c r="O6" s="26"/>
    </row>
    <row r="7" spans="1:15" s="3" customFormat="1" ht="12.75">
      <c r="A7" s="19"/>
      <c r="B7" s="19"/>
      <c r="C7" s="20"/>
      <c r="D7" s="19"/>
      <c r="E7" s="19"/>
      <c r="F7" s="21"/>
      <c r="G7" s="19"/>
      <c r="H7" s="19"/>
      <c r="I7" s="19"/>
      <c r="J7" s="22"/>
      <c r="K7" s="22"/>
      <c r="L7" s="22"/>
      <c r="M7" s="22"/>
      <c r="N7" s="22"/>
      <c r="O7" s="26"/>
    </row>
    <row r="8" spans="1:15" s="3" customFormat="1" ht="12.75">
      <c r="A8" s="19"/>
      <c r="B8" s="19"/>
      <c r="C8" s="20"/>
      <c r="D8" s="19"/>
      <c r="E8" s="19"/>
      <c r="F8" s="21"/>
      <c r="G8" s="19"/>
      <c r="H8" s="19"/>
      <c r="I8" s="19"/>
      <c r="J8" s="22"/>
      <c r="K8" s="22"/>
      <c r="L8" s="22"/>
      <c r="M8" s="22"/>
      <c r="N8" s="22"/>
      <c r="O8" s="26"/>
    </row>
    <row r="9" spans="1:14" s="3" customFormat="1" ht="12.75">
      <c r="A9" s="19"/>
      <c r="B9" s="19"/>
      <c r="C9" s="20"/>
      <c r="D9" s="19"/>
      <c r="E9" s="19"/>
      <c r="F9" s="21"/>
      <c r="G9" s="19"/>
      <c r="H9" s="19"/>
      <c r="I9" s="19"/>
      <c r="J9" s="22"/>
      <c r="K9" s="22"/>
      <c r="L9" s="22"/>
      <c r="M9" s="22"/>
      <c r="N9" s="22"/>
    </row>
    <row r="10" spans="1:14" s="3" customFormat="1" ht="12.75">
      <c r="A10" s="19"/>
      <c r="B10" s="19"/>
      <c r="C10" s="20"/>
      <c r="D10" s="19"/>
      <c r="E10" s="19"/>
      <c r="F10" s="21"/>
      <c r="G10" s="19"/>
      <c r="H10" s="19"/>
      <c r="I10" s="19"/>
      <c r="J10" s="22"/>
      <c r="K10" s="22"/>
      <c r="L10" s="22"/>
      <c r="M10" s="22"/>
      <c r="N10" s="22"/>
    </row>
    <row r="11" spans="1:11" ht="27.75">
      <c r="A11" s="16"/>
      <c r="B11" s="17"/>
      <c r="C11" s="18"/>
      <c r="D11" s="18"/>
      <c r="E11" s="18"/>
      <c r="F11" s="18"/>
      <c r="G11" s="18"/>
      <c r="H11" s="18"/>
      <c r="I11" s="36"/>
      <c r="J11" s="17"/>
      <c r="K11" s="35" t="s">
        <v>7</v>
      </c>
    </row>
    <row r="12" ht="12.75">
      <c r="H12" s="19"/>
    </row>
    <row r="13" spans="5:15" ht="18" customHeight="1">
      <c r="E13" s="14"/>
      <c r="F13" s="15"/>
      <c r="G13" s="12"/>
      <c r="H13" s="12"/>
      <c r="O13" s="10"/>
    </row>
    <row r="14" spans="2:26" ht="17.25" customHeight="1">
      <c r="B14" s="37"/>
      <c r="C14" s="40" t="s">
        <v>16</v>
      </c>
      <c r="D14" s="41">
        <v>41275</v>
      </c>
      <c r="E14" s="41">
        <v>41306</v>
      </c>
      <c r="F14" s="41">
        <v>41334</v>
      </c>
      <c r="G14" s="41">
        <v>41365</v>
      </c>
      <c r="H14" s="41">
        <v>41395</v>
      </c>
      <c r="I14" s="41">
        <v>41426</v>
      </c>
      <c r="J14" s="41">
        <v>41456</v>
      </c>
      <c r="K14" s="42" t="s">
        <v>15</v>
      </c>
      <c r="O14" s="10"/>
      <c r="W14" s="4"/>
      <c r="X14" s="4"/>
      <c r="Y14" s="4"/>
      <c r="Z14" s="4"/>
    </row>
    <row r="15" spans="1:26" ht="15">
      <c r="A15" s="5"/>
      <c r="C15" s="30" t="s">
        <v>8</v>
      </c>
      <c r="D15" s="43">
        <f>SUMPRODUCT((Sales!$A$2:$A$113=D$14)*(Sales!$B$2:$B$113=$K$11)*(Sales!$C$2:$C$113=$C15)*(Sales!$E$2:$E$113))</f>
        <v>4.673982788849999</v>
      </c>
      <c r="E15" s="43">
        <f>SUMPRODUCT((Sales!$A$2:$A$113=E$14)*(Sales!$B$2:$B$113=$K$11)*(Sales!$C$2:$C$113=$C15)*(Sales!$E$2:$E$113))</f>
        <v>4.767462444626999</v>
      </c>
      <c r="F15" s="43">
        <f>SUMPRODUCT((Sales!$A$2:$A$113=F$14)*(Sales!$B$2:$B$113=$K$11)*(Sales!$C$2:$C$113=$C15)*(Sales!$E$2:$E$113))</f>
        <v>4.767462444626999</v>
      </c>
      <c r="G15" s="43">
        <f>SUMPRODUCT((Sales!$A$2:$A$113=G$14)*(Sales!$B$2:$B$113=$K$11)*(Sales!$C$2:$C$113=$C15)*(Sales!$E$2:$E$113))</f>
        <v>4.300064165742</v>
      </c>
      <c r="H15" s="43">
        <f>SUMPRODUCT((Sales!$A$2:$A$113=H$14)*(Sales!$B$2:$B$113=$K$11)*(Sales!$C$2:$C$113=$C15)*(Sales!$E$2:$E$113))</f>
        <v>4.515067374029099</v>
      </c>
      <c r="I15" s="43">
        <f>SUMPRODUCT((Sales!$A$2:$A$113=I$14)*(Sales!$B$2:$B$113=$K$11)*(Sales!$C$2:$C$113=$C15)*(Sales!$E$2:$E$113))</f>
        <v>4.907681928292499</v>
      </c>
      <c r="J15" s="43">
        <f>SUMPRODUCT((Sales!$A$2:$A$113=J$14)*(Sales!$B$2:$B$113=$K$11)*(Sales!$C$2:$C$113=$C15)*(Sales!$E$2:$E$113))</f>
        <v>4.9567587475754245</v>
      </c>
      <c r="K15" s="44">
        <f>SUM(D15:J15)</f>
        <v>32.888479893743025</v>
      </c>
      <c r="O15" s="10"/>
      <c r="W15" s="4"/>
      <c r="X15" s="4"/>
      <c r="Y15" s="4"/>
      <c r="Z15" s="4"/>
    </row>
    <row r="16" spans="1:26" ht="15">
      <c r="A16" s="5"/>
      <c r="C16" s="31" t="s">
        <v>12</v>
      </c>
      <c r="D16" s="43">
        <f>SUMPRODUCT((Sales!$A$2:$A$113=D$14)*(Sales!$B$2:$B$113=$K$11)*(Sales!$C$2:$C$113=$C16)*(Sales!$E$2:$E$113))</f>
        <v>205.430281057444</v>
      </c>
      <c r="E16" s="43">
        <f>SUMPRODUCT((Sales!$A$2:$A$113=E$14)*(Sales!$B$2:$B$113=$K$11)*(Sales!$C$2:$C$113=$C16)*(Sales!$E$2:$E$113))</f>
        <v>209.5388866785929</v>
      </c>
      <c r="F16" s="43">
        <f>SUMPRODUCT((Sales!$A$2:$A$113=F$14)*(Sales!$B$2:$B$113=$K$11)*(Sales!$C$2:$C$113=$C16)*(Sales!$E$2:$E$113))</f>
        <v>209.5388866785929</v>
      </c>
      <c r="G16" s="43">
        <f>SUMPRODUCT((Sales!$A$2:$A$113=G$14)*(Sales!$B$2:$B$113=$K$11)*(Sales!$C$2:$C$113=$C16)*(Sales!$E$2:$E$113))</f>
        <v>188.9958585728485</v>
      </c>
      <c r="H16" s="43">
        <f>SUMPRODUCT((Sales!$A$2:$A$113=H$14)*(Sales!$B$2:$B$113=$K$11)*(Sales!$C$2:$C$113=$C16)*(Sales!$E$2:$E$113))</f>
        <v>198.44565150149094</v>
      </c>
      <c r="I16" s="43">
        <f>SUMPRODUCT((Sales!$A$2:$A$113=I$14)*(Sales!$B$2:$B$113=$K$11)*(Sales!$C$2:$C$113=$C16)*(Sales!$E$2:$E$113))</f>
        <v>215.70179511031623</v>
      </c>
      <c r="J16" s="43">
        <f>SUMPRODUCT((Sales!$A$2:$A$113=J$14)*(Sales!$B$2:$B$113=$K$11)*(Sales!$C$2:$C$113=$C16)*(Sales!$E$2:$E$113))</f>
        <v>217.8588130614194</v>
      </c>
      <c r="K16" s="44">
        <f>SUM(D16:J16)</f>
        <v>1445.510172660705</v>
      </c>
      <c r="O16" s="10"/>
      <c r="W16" s="4"/>
      <c r="X16" s="4"/>
      <c r="Y16" s="4"/>
      <c r="Z16" s="4"/>
    </row>
    <row r="17" spans="1:26" ht="15">
      <c r="A17" s="5" t="s">
        <v>1</v>
      </c>
      <c r="C17" s="30" t="s">
        <v>13</v>
      </c>
      <c r="D17" s="43">
        <f>SUMPRODUCT((Sales!$A$2:$A$113=D$14)*(Sales!$B$2:$B$113=$K$11)*(Sales!$C$2:$C$113=$C17)*(Sales!$E$2:$E$113))</f>
        <v>1250.2889214408733</v>
      </c>
      <c r="E17" s="43">
        <f>SUMPRODUCT((Sales!$A$2:$A$113=E$14)*(Sales!$B$2:$B$113=$K$11)*(Sales!$C$2:$C$113=$C17)*(Sales!$E$2:$E$113))</f>
        <v>1275.2946998696907</v>
      </c>
      <c r="F17" s="43">
        <f>SUMPRODUCT((Sales!$A$2:$A$113=F$14)*(Sales!$B$2:$B$113=$K$11)*(Sales!$C$2:$C$113=$C17)*(Sales!$E$2:$E$113))</f>
        <v>1275.2946998696907</v>
      </c>
      <c r="G17" s="43">
        <f>SUMPRODUCT((Sales!$A$2:$A$113=G$14)*(Sales!$B$2:$B$113=$K$11)*(Sales!$C$2:$C$113=$C17)*(Sales!$E$2:$E$113))</f>
        <v>1150.2658077256035</v>
      </c>
      <c r="H17" s="43">
        <f>SUMPRODUCT((Sales!$A$2:$A$113=H$14)*(Sales!$B$2:$B$113=$K$11)*(Sales!$C$2:$C$113=$C17)*(Sales!$E$2:$E$113))</f>
        <v>1207.7790981118837</v>
      </c>
      <c r="I17" s="43">
        <f>SUMPRODUCT((Sales!$A$2:$A$113=I$14)*(Sales!$B$2:$B$113=$K$11)*(Sales!$C$2:$C$113=$C17)*(Sales!$E$2:$E$113))</f>
        <v>1312.803367512917</v>
      </c>
      <c r="J17" s="43">
        <f>SUMPRODUCT((Sales!$A$2:$A$113=J$14)*(Sales!$B$2:$B$113=$K$11)*(Sales!$C$2:$C$113=$C17)*(Sales!$E$2:$E$113))</f>
        <v>1325.9314011880463</v>
      </c>
      <c r="K17" s="44">
        <f>SUM(D17:J17)</f>
        <v>8797.657995718706</v>
      </c>
      <c r="L17" s="13"/>
      <c r="M17" s="13"/>
      <c r="N17" s="13"/>
      <c r="O17" s="11"/>
      <c r="W17" s="4"/>
      <c r="X17" s="4"/>
      <c r="Y17" s="4"/>
      <c r="Z17" s="4"/>
    </row>
    <row r="18" spans="3:11" ht="15">
      <c r="C18" s="32" t="s">
        <v>14</v>
      </c>
      <c r="D18" s="43">
        <f>SUMPRODUCT((Sales!$A$2:$A$113=D$14)*(Sales!$B$2:$B$113=$K$11)*(Sales!$C$2:$C$113=$C18)*(Sales!$E$2:$E$113))</f>
        <v>210.99935828499954</v>
      </c>
      <c r="E18" s="43">
        <f>SUMPRODUCT((Sales!$A$2:$A$113=E$14)*(Sales!$B$2:$B$113=$K$11)*(Sales!$C$2:$C$113=$C18)*(Sales!$E$2:$E$113))</f>
        <v>215.21934545069954</v>
      </c>
      <c r="F18" s="43">
        <f>SUMPRODUCT((Sales!$A$2:$A$113=F$14)*(Sales!$B$2:$B$113=$K$11)*(Sales!$C$2:$C$113=$C18)*(Sales!$E$2:$E$113))</f>
        <v>215.21934545069954</v>
      </c>
      <c r="G18" s="43">
        <f>SUMPRODUCT((Sales!$A$2:$A$113=G$14)*(Sales!$B$2:$B$113=$K$11)*(Sales!$C$2:$C$113=$C18)*(Sales!$E$2:$E$113))</f>
        <v>194.11940962219958</v>
      </c>
      <c r="H18" s="43">
        <f>SUMPRODUCT((Sales!$A$2:$A$113=H$14)*(Sales!$B$2:$B$113=$K$11)*(Sales!$C$2:$C$113=$C18)*(Sales!$E$2:$E$113))</f>
        <v>203.82538010330958</v>
      </c>
      <c r="I18" s="43">
        <f>SUMPRODUCT((Sales!$A$2:$A$113=I$14)*(Sales!$B$2:$B$113=$K$11)*(Sales!$C$2:$C$113=$C18)*(Sales!$E$2:$E$113))</f>
        <v>205.8636339043427</v>
      </c>
      <c r="J18" s="43">
        <f>SUMPRODUCT((Sales!$A$2:$A$113=J$14)*(Sales!$B$2:$B$113=$K$11)*(Sales!$C$2:$C$113=$C18)*(Sales!$E$2:$E$113))</f>
        <v>213.10935186784954</v>
      </c>
      <c r="K18" s="44">
        <f>SUM(D18:J18)</f>
        <v>1458.3558246840998</v>
      </c>
    </row>
    <row r="19" spans="1:11" ht="15">
      <c r="A19" s="1" t="s">
        <v>0</v>
      </c>
      <c r="C19" s="33"/>
      <c r="D19" s="33"/>
      <c r="E19" s="33"/>
      <c r="F19" s="45"/>
      <c r="G19" s="33"/>
      <c r="H19" s="33"/>
      <c r="I19" s="33"/>
      <c r="J19" s="46"/>
      <c r="K19" s="47"/>
    </row>
    <row r="20" spans="1:14" s="3" customFormat="1" ht="15">
      <c r="A20" s="38"/>
      <c r="B20" s="39"/>
      <c r="C20" s="40" t="s">
        <v>15</v>
      </c>
      <c r="D20" s="48">
        <f>SUM(D15:D19)</f>
        <v>1671.392543572167</v>
      </c>
      <c r="E20" s="48">
        <f aca="true" t="shared" si="0" ref="E20:K20">SUM(E15:E19)</f>
        <v>1704.8203944436102</v>
      </c>
      <c r="F20" s="48">
        <f t="shared" si="0"/>
        <v>1704.8203944436102</v>
      </c>
      <c r="G20" s="48">
        <f t="shared" si="0"/>
        <v>1537.6811400863935</v>
      </c>
      <c r="H20" s="48">
        <f t="shared" si="0"/>
        <v>1614.5651970907134</v>
      </c>
      <c r="I20" s="48">
        <f t="shared" si="0"/>
        <v>1739.2764784558685</v>
      </c>
      <c r="J20" s="48">
        <f t="shared" si="0"/>
        <v>1761.8563248648907</v>
      </c>
      <c r="K20" s="48">
        <f t="shared" si="0"/>
        <v>11734.412472957254</v>
      </c>
      <c r="L20" s="7"/>
      <c r="M20" s="7"/>
      <c r="N20" s="7"/>
    </row>
    <row r="21" spans="1:14" s="3" customFormat="1" ht="15">
      <c r="A21" s="2"/>
      <c r="C21" s="34"/>
      <c r="F21" s="9"/>
      <c r="J21" s="7"/>
      <c r="K21" s="7"/>
      <c r="L21" s="7"/>
      <c r="M21" s="7"/>
      <c r="N21" s="7"/>
    </row>
    <row r="22" spans="1:14" s="3" customFormat="1" ht="12.75">
      <c r="A22" s="2"/>
      <c r="F22" s="9"/>
      <c r="J22" s="7"/>
      <c r="K22" s="7"/>
      <c r="L22" s="7"/>
      <c r="M22" s="7"/>
      <c r="N22" s="7"/>
    </row>
    <row r="23" spans="1:14" s="3" customFormat="1" ht="12.75">
      <c r="A23" s="2"/>
      <c r="F23" s="9"/>
      <c r="J23" s="7"/>
      <c r="K23" s="7"/>
      <c r="L23" s="7"/>
      <c r="M23" s="7"/>
      <c r="N23" s="7"/>
    </row>
    <row r="24" spans="1:14" s="3" customFormat="1" ht="12.75">
      <c r="A24" s="2"/>
      <c r="F24" s="9"/>
      <c r="J24" s="7"/>
      <c r="K24" s="7"/>
      <c r="L24" s="7"/>
      <c r="M24" s="7"/>
      <c r="N24" s="7"/>
    </row>
    <row r="25" spans="1:14" s="3" customFormat="1" ht="12.75">
      <c r="A25" s="2"/>
      <c r="F25" s="9"/>
      <c r="J25" s="7"/>
      <c r="K25" s="7"/>
      <c r="L25" s="7"/>
      <c r="M25" s="7"/>
      <c r="N25" s="7"/>
    </row>
    <row r="26" spans="1:14" s="3" customFormat="1" ht="12.75">
      <c r="A26" s="2"/>
      <c r="F26" s="9"/>
      <c r="J26" s="7"/>
      <c r="K26" s="7"/>
      <c r="L26" s="7"/>
      <c r="M26" s="7"/>
      <c r="N26" s="7"/>
    </row>
    <row r="27" spans="1:14" s="3" customFormat="1" ht="12.75">
      <c r="A27" s="2"/>
      <c r="F27" s="9"/>
      <c r="J27" s="7"/>
      <c r="K27" s="7"/>
      <c r="L27" s="7"/>
      <c r="M27" s="7"/>
      <c r="N27" s="7"/>
    </row>
    <row r="28" spans="1:14" s="3" customFormat="1" ht="12.75">
      <c r="A28" s="2"/>
      <c r="F28" s="9"/>
      <c r="J28" s="7"/>
      <c r="K28" s="7"/>
      <c r="L28" s="7"/>
      <c r="M28" s="7"/>
      <c r="N28" s="7"/>
    </row>
    <row r="29" spans="1:14" s="3" customFormat="1" ht="12.75">
      <c r="A29" s="2"/>
      <c r="F29" s="9"/>
      <c r="J29" s="7"/>
      <c r="K29" s="7"/>
      <c r="L29" s="7"/>
      <c r="M29" s="7"/>
      <c r="N29" s="7"/>
    </row>
    <row r="30" spans="1:14" s="3" customFormat="1" ht="12.75">
      <c r="A30" s="2"/>
      <c r="F30" s="9"/>
      <c r="J30" s="7"/>
      <c r="K30" s="7"/>
      <c r="L30" s="7"/>
      <c r="M30" s="7"/>
      <c r="N30" s="7"/>
    </row>
    <row r="31" spans="1:14" s="3" customFormat="1" ht="12.75">
      <c r="A31" s="2"/>
      <c r="F31" s="9"/>
      <c r="J31" s="7"/>
      <c r="K31" s="7"/>
      <c r="L31" s="7"/>
      <c r="M31" s="7"/>
      <c r="N31" s="7"/>
    </row>
    <row r="32" spans="11:14" ht="12.75">
      <c r="K32" s="7"/>
      <c r="L32" s="7"/>
      <c r="M32" s="7"/>
      <c r="N32" s="7"/>
    </row>
    <row r="33" spans="11:14" ht="12.75">
      <c r="K33" s="7"/>
      <c r="L33" s="7"/>
      <c r="M33" s="7"/>
      <c r="N33" s="7"/>
    </row>
    <row r="34" spans="11:14" ht="12.75">
      <c r="K34" s="7"/>
      <c r="L34" s="7"/>
      <c r="M34" s="7"/>
      <c r="N34" s="7"/>
    </row>
  </sheetData>
  <sheetProtection/>
  <dataValidations count="1">
    <dataValidation type="list" allowBlank="1" showInputMessage="1" showErrorMessage="1" sqref="K11">
      <formula1>$O$2:$O$5</formula1>
    </dataValidation>
  </dataValidations>
  <printOptions/>
  <pageMargins left="0.75" right="0.75" top="1" bottom="1" header="0.5" footer="0.5"/>
  <pageSetup fitToWidth="0" fitToHeight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Small, Marcus</dc:creator>
  <cp:keywords/>
  <dc:description/>
  <cp:lastModifiedBy>Smallman</cp:lastModifiedBy>
  <cp:lastPrinted>2013-05-24T01:47:20Z</cp:lastPrinted>
  <dcterms:created xsi:type="dcterms:W3CDTF">2013-05-23T03:49:22Z</dcterms:created>
  <dcterms:modified xsi:type="dcterms:W3CDTF">2013-12-09T02:28:03Z</dcterms:modified>
  <cp:category/>
  <cp:version/>
  <cp:contentType/>
  <cp:contentStatus/>
</cp:coreProperties>
</file>