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mallman\"/>
    </mc:Choice>
  </mc:AlternateContent>
  <xr:revisionPtr revIDLastSave="0" documentId="8_{B00E50D0-E115-4039-BCA2-E6ED7A4DB1C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an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E4" i="1"/>
  <c r="E3" i="1"/>
  <c r="D3" i="1"/>
  <c r="D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2" i="1"/>
  <c r="F2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" i="1"/>
  <c r="F4" i="1"/>
  <c r="F5" i="1"/>
  <c r="F6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<sst xmlns="http://schemas.openxmlformats.org/spreadsheetml/2006/main" count="66" uniqueCount="22">
  <si>
    <t>Region</t>
  </si>
  <si>
    <t>Country</t>
  </si>
  <si>
    <t>Europe</t>
  </si>
  <si>
    <t> France</t>
  </si>
  <si>
    <t> Norway</t>
  </si>
  <si>
    <t> Spain</t>
  </si>
  <si>
    <t> Italy</t>
  </si>
  <si>
    <t> Germany</t>
  </si>
  <si>
    <t> Russia</t>
  </si>
  <si>
    <t> United Kingdom</t>
  </si>
  <si>
    <t>Americas</t>
  </si>
  <si>
    <t>USA</t>
  </si>
  <si>
    <t>Asia Pac</t>
  </si>
  <si>
    <t>Indonesia</t>
  </si>
  <si>
    <t>China</t>
  </si>
  <si>
    <t>Singapore</t>
  </si>
  <si>
    <t>India</t>
  </si>
  <si>
    <t>Malaysia</t>
  </si>
  <si>
    <t>Figures</t>
  </si>
  <si>
    <t>Part A</t>
  </si>
  <si>
    <t>Part B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</si>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</sst>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0" fillId="0" borderId="0" xfId="0" applyFill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3"/>
  <sheetViews>
    <sheetView tabSelected="1" workbookViewId="0">
      <selection activeCell="E2" sqref="E2"/>
    </sheetView>
  </sheetViews>
  <sheetFormatPr defaultRowHeight="15" x14ac:dyDescent="0.25"/>
  <cols>
    <col min="1" max="1" width="12" customWidth="1"/>
    <col min="2" max="2" width="15.85546875" customWidth="1"/>
    <col min="3" max="3" width="14" style="1" bestFit="1" customWidth="1"/>
    <col min="6" max="6" width="11.42578125" customWidth="1"/>
  </cols>
  <sheetData>
    <row r="1" spans="1:6" x14ac:dyDescent="0.25">
      <c r="A1" s="4" t="s">
        <v>0</v>
      </c>
      <c r="B1" s="5" t="s">
        <v>1</v>
      </c>
      <c r="C1" s="6" t="s">
        <v>18</v>
      </c>
      <c r="D1" s="6" t="s">
        <v>19</v>
      </c>
      <c r="E1" s="6" t="s">
        <v>20</v>
      </c>
      <c r="F1" s="6" t="s">
        <v>21</v>
      </c>
    </row>
    <row r="2" spans="1:6" x14ac:dyDescent="0.25">
      <c r="A2" s="3" t="s">
        <v>2</v>
      </c>
      <c r="B2" t="s">
        <v>3</v>
      </c>
      <c r="C2" s="1">
        <v>6812150.5057565272</v>
      </c>
      <c r="D2">
        <f>COUNTIFS($A$2:$A$31,$A2,$C$2:$C$31,"&gt;"&amp;C2)</f>
        <v>1</v>
      </c>
      <c r="E2">
        <f>COUNTIFS($A$2:$A2,$A2,C$2:C2,C2)</f>
        <v>1</v>
      </c>
      <c r="F2">
        <f>COUNTIFS($A$2:$A$11,$A2,$C$2:$C$11,"&gt;"&amp;C2)+COUNTIFS($A$2:$A2,$A2,C$2:C2,C2)</f>
        <v>2</v>
      </c>
    </row>
    <row r="3" spans="1:6" x14ac:dyDescent="0.25">
      <c r="A3" s="3" t="s">
        <v>2</v>
      </c>
      <c r="B3" t="s">
        <v>4</v>
      </c>
      <c r="C3" s="1">
        <v>5274872.2859271793</v>
      </c>
      <c r="D3">
        <f t="shared" ref="D3:D31" si="0">COUNTIFS($A$2:$A$31,$A3,$C$2:$C$31,"&gt;"&amp;C3)</f>
        <v>3</v>
      </c>
      <c r="E3">
        <f>COUNTIFS($A$2:$A3,$A3,C$2:C3,C3)</f>
        <v>1</v>
      </c>
      <c r="F3">
        <f>COUNTIFS($A$2:$A$31,$A3,$C$2:$C$31,"&gt;"&amp;C3)+COUNTIFS($A$2:$A3,$A3,C$2:C3,C3)</f>
        <v>4</v>
      </c>
    </row>
    <row r="4" spans="1:6" x14ac:dyDescent="0.25">
      <c r="A4" s="3" t="s">
        <v>2</v>
      </c>
      <c r="B4" t="s">
        <v>5</v>
      </c>
      <c r="C4" s="1">
        <v>7663669.318976094</v>
      </c>
      <c r="D4">
        <f t="shared" si="0"/>
        <v>0</v>
      </c>
      <c r="E4">
        <f>COUNTIFS($A$2:$A4,$A4,C$2:C4,C4)</f>
        <v>1</v>
      </c>
      <c r="F4">
        <f>COUNTIFS($A$2:$A$31,$A4,$C$2:$C$31,"&gt;"&amp;C4)+COUNTIFS($A$2:$A4,$A4,C$2:C4,C4)</f>
        <v>1</v>
      </c>
    </row>
    <row r="5" spans="1:6" x14ac:dyDescent="0.25">
      <c r="A5" s="3" t="s">
        <v>2</v>
      </c>
      <c r="B5" t="s">
        <v>6</v>
      </c>
      <c r="C5" s="1">
        <v>4509112.8793173963</v>
      </c>
      <c r="D5">
        <f t="shared" si="0"/>
        <v>5</v>
      </c>
      <c r="E5">
        <f>COUNTIFS($A$2:$A5,$A5,C$2:C5,C5)</f>
        <v>1</v>
      </c>
      <c r="F5">
        <f>COUNTIFS($A$2:$A$31,$A5,$C$2:$C$31,"&gt;"&amp;C5)+COUNTIFS($A$2:$A5,$A5,C$2:C5,C5)</f>
        <v>6</v>
      </c>
    </row>
    <row r="6" spans="1:6" x14ac:dyDescent="0.25">
      <c r="A6" s="3" t="s">
        <v>2</v>
      </c>
      <c r="B6" t="s">
        <v>7</v>
      </c>
      <c r="C6" s="1">
        <v>6748080</v>
      </c>
      <c r="D6">
        <f t="shared" si="0"/>
        <v>2</v>
      </c>
      <c r="E6">
        <f>COUNTIFS($A$2:$A6,$A6,C$2:C6,C6)</f>
        <v>1</v>
      </c>
      <c r="F6">
        <f>COUNTIFS($A$2:$A$31,$A6,$C$2:$C$31,"&gt;"&amp;C6)+COUNTIFS($A$2:$A6,$A6,C$2:C6,C6)</f>
        <v>3</v>
      </c>
    </row>
    <row r="7" spans="1:6" x14ac:dyDescent="0.25">
      <c r="A7" s="3" t="s">
        <v>2</v>
      </c>
      <c r="B7" t="s">
        <v>6</v>
      </c>
      <c r="C7" s="1">
        <v>2980315.8462684806</v>
      </c>
      <c r="D7">
        <f t="shared" si="0"/>
        <v>7</v>
      </c>
      <c r="E7">
        <f>COUNTIFS($A$2:$A7,$A7,C$2:C7,C7)</f>
        <v>1</v>
      </c>
      <c r="F7">
        <f>COUNTIFS($A$2:$A$31,$A7,$C$2:$C$31,"&gt;"&amp;C7)+COUNTIFS($A$2:$A7,$A7,C$2:C7,C7)</f>
        <v>8</v>
      </c>
    </row>
    <row r="8" spans="1:6" x14ac:dyDescent="0.25">
      <c r="A8" s="3" t="s">
        <v>2</v>
      </c>
      <c r="B8" s="2" t="s">
        <v>8</v>
      </c>
      <c r="C8" s="1">
        <v>4869112.8793173963</v>
      </c>
      <c r="D8">
        <f t="shared" si="0"/>
        <v>4</v>
      </c>
      <c r="E8">
        <f>COUNTIFS($A$2:$A8,$A8,C$2:C8,C8)</f>
        <v>1</v>
      </c>
      <c r="F8">
        <f>COUNTIFS($A$2:$A$31,$A8,$C$2:$C$31,"&gt;"&amp;C8)+COUNTIFS($A$2:$A8,$A8,C$2:C8,C8)</f>
        <v>5</v>
      </c>
    </row>
    <row r="9" spans="1:6" x14ac:dyDescent="0.25">
      <c r="A9" s="3" t="s">
        <v>2</v>
      </c>
      <c r="B9" s="2" t="s">
        <v>6</v>
      </c>
      <c r="C9" s="1">
        <v>3471834.6594880475</v>
      </c>
      <c r="D9">
        <f t="shared" si="0"/>
        <v>6</v>
      </c>
      <c r="E9">
        <f>COUNTIFS($A$2:$A9,$A9,C$2:C9,C9)</f>
        <v>1</v>
      </c>
      <c r="F9">
        <f>COUNTIFS($A$2:$A$31,$A9,$C$2:$C$31,"&gt;"&amp;C9)+COUNTIFS($A$2:$A9,$A9,C$2:C9,C9)</f>
        <v>7</v>
      </c>
    </row>
    <row r="10" spans="1:6" x14ac:dyDescent="0.25">
      <c r="A10" s="3" t="s">
        <v>2</v>
      </c>
      <c r="B10" s="2" t="s">
        <v>9</v>
      </c>
      <c r="C10" s="1">
        <v>2489410</v>
      </c>
      <c r="D10">
        <f t="shared" si="0"/>
        <v>8</v>
      </c>
      <c r="E10">
        <f>COUNTIFS($A$2:$A10,$A10,C$2:C10,C10)</f>
        <v>1</v>
      </c>
      <c r="F10">
        <f>COUNTIFS($A$2:$A$31,$A10,$C$2:$C$31,"&gt;"&amp;C10)+COUNTIFS($A$2:$A10,$A10,C$2:C10,C10)</f>
        <v>9</v>
      </c>
    </row>
    <row r="11" spans="1:6" x14ac:dyDescent="0.25">
      <c r="A11" s="3" t="s">
        <v>2</v>
      </c>
      <c r="B11" s="2" t="s">
        <v>3</v>
      </c>
      <c r="C11" s="1">
        <v>1303037.626439132</v>
      </c>
      <c r="D11">
        <f t="shared" si="0"/>
        <v>9</v>
      </c>
      <c r="E11">
        <f>COUNTIFS($A$2:$A11,$A11,C$2:C11,C11)</f>
        <v>1</v>
      </c>
      <c r="F11">
        <f>COUNTIFS($A$2:$A$31,$A11,$C$2:$C$31,"&gt;"&amp;C11)+COUNTIFS($A$2:$A11,$A11,C$2:C11,C11)</f>
        <v>10</v>
      </c>
    </row>
    <row r="12" spans="1:6" x14ac:dyDescent="0.25">
      <c r="A12" s="3" t="s">
        <v>10</v>
      </c>
      <c r="B12" s="2" t="s">
        <v>11</v>
      </c>
      <c r="C12" s="1">
        <v>11454975</v>
      </c>
      <c r="D12">
        <f t="shared" si="0"/>
        <v>0</v>
      </c>
      <c r="E12">
        <f>COUNTIFS($A$2:$A12,$A12,C$2:C12,C12)</f>
        <v>1</v>
      </c>
      <c r="F12">
        <f>COUNTIFS($A$2:$A$31,$A12,$C$2:$C$31,"&gt;"&amp;C12)+COUNTIFS($A$2:$A12,$A12,C$2:C12,C12)</f>
        <v>1</v>
      </c>
    </row>
    <row r="13" spans="1:6" x14ac:dyDescent="0.25">
      <c r="A13" s="3" t="s">
        <v>10</v>
      </c>
      <c r="B13" s="2" t="s">
        <v>11</v>
      </c>
      <c r="C13" s="1">
        <v>7831750</v>
      </c>
      <c r="D13">
        <f t="shared" si="0"/>
        <v>2</v>
      </c>
      <c r="E13">
        <f>COUNTIFS($A$2:$A13,$A13,C$2:C13,C13)</f>
        <v>1</v>
      </c>
      <c r="F13">
        <f>COUNTIFS($A$2:$A$31,$A13,$C$2:$C$31,"&gt;"&amp;C13)+COUNTIFS($A$2:$A13,$A13,C$2:C13,C13)</f>
        <v>3</v>
      </c>
    </row>
    <row r="14" spans="1:6" x14ac:dyDescent="0.25">
      <c r="A14" s="3" t="s">
        <v>10</v>
      </c>
      <c r="B14" s="2" t="s">
        <v>11</v>
      </c>
      <c r="C14" s="1">
        <v>5280880</v>
      </c>
      <c r="D14">
        <f t="shared" si="0"/>
        <v>4</v>
      </c>
      <c r="E14">
        <f>COUNTIFS($A$2:$A14,$A14,C$2:C14,C14)</f>
        <v>1</v>
      </c>
      <c r="F14">
        <f>COUNTIFS($A$2:$A$31,$A14,$C$2:$C$31,"&gt;"&amp;C14)+COUNTIFS($A$2:$A14,$A14,C$2:C14,C14)</f>
        <v>5</v>
      </c>
    </row>
    <row r="15" spans="1:6" x14ac:dyDescent="0.25">
      <c r="A15" s="3" t="s">
        <v>10</v>
      </c>
      <c r="B15" s="2" t="s">
        <v>11</v>
      </c>
      <c r="C15" s="1">
        <v>3184020</v>
      </c>
      <c r="D15">
        <f t="shared" si="0"/>
        <v>6</v>
      </c>
      <c r="E15">
        <f>COUNTIFS($A$2:$A15,$A15,C$2:C15,C15)</f>
        <v>1</v>
      </c>
      <c r="F15">
        <f>COUNTIFS($A$2:$A$31,$A15,$C$2:$C$31,"&gt;"&amp;C15)+COUNTIFS($A$2:$A15,$A15,C$2:C15,C15)</f>
        <v>7</v>
      </c>
    </row>
    <row r="16" spans="1:6" x14ac:dyDescent="0.25">
      <c r="A16" s="3" t="s">
        <v>10</v>
      </c>
      <c r="B16" s="2" t="s">
        <v>11</v>
      </c>
      <c r="C16" s="1">
        <v>11251380</v>
      </c>
      <c r="D16">
        <f t="shared" si="0"/>
        <v>1</v>
      </c>
      <c r="E16">
        <f>COUNTIFS($A$2:$A16,$A16,C$2:C16,C16)</f>
        <v>1</v>
      </c>
      <c r="F16">
        <f>COUNTIFS($A$2:$A$31,$A16,$C$2:$C$31,"&gt;"&amp;C16)+COUNTIFS($A$2:$A16,$A16,C$2:C16,C16)</f>
        <v>2</v>
      </c>
    </row>
    <row r="17" spans="1:6" x14ac:dyDescent="0.25">
      <c r="A17" s="3" t="s">
        <v>10</v>
      </c>
      <c r="B17" s="2" t="s">
        <v>11</v>
      </c>
      <c r="C17" s="1">
        <v>5533640</v>
      </c>
      <c r="D17">
        <f t="shared" si="0"/>
        <v>3</v>
      </c>
      <c r="E17">
        <f>COUNTIFS($A$2:$A17,$A17,C$2:C17,C17)</f>
        <v>1</v>
      </c>
      <c r="F17">
        <f>COUNTIFS($A$2:$A$31,$A17,$C$2:$C$31,"&gt;"&amp;C17)+COUNTIFS($A$2:$A17,$A17,C$2:C17,C17)</f>
        <v>4</v>
      </c>
    </row>
    <row r="18" spans="1:6" x14ac:dyDescent="0.25">
      <c r="A18" s="3" t="s">
        <v>10</v>
      </c>
      <c r="B18" s="2" t="s">
        <v>11</v>
      </c>
      <c r="C18" s="1">
        <v>3036480</v>
      </c>
      <c r="D18">
        <f t="shared" si="0"/>
        <v>7</v>
      </c>
      <c r="E18">
        <f>COUNTIFS($A$2:$A18,$A18,C$2:C18,C18)</f>
        <v>1</v>
      </c>
      <c r="F18">
        <f>COUNTIFS($A$2:$A$31,$A18,$C$2:$C$31,"&gt;"&amp;C18)+COUNTIFS($A$2:$A18,$A18,C$2:C18,C18)</f>
        <v>8</v>
      </c>
    </row>
    <row r="19" spans="1:6" x14ac:dyDescent="0.25">
      <c r="A19" s="3" t="s">
        <v>10</v>
      </c>
      <c r="B19" s="2" t="s">
        <v>11</v>
      </c>
      <c r="C19" s="1">
        <v>923680</v>
      </c>
      <c r="D19">
        <f t="shared" si="0"/>
        <v>9</v>
      </c>
      <c r="E19">
        <f>COUNTIFS($A$2:$A19,$A19,C$2:C19,C19)</f>
        <v>1</v>
      </c>
      <c r="F19">
        <f>COUNTIFS($A$2:$A$31,$A19,$C$2:$C$31,"&gt;"&amp;C19)+COUNTIFS($A$2:$A19,$A19,C$2:C19,C19)</f>
        <v>10</v>
      </c>
    </row>
    <row r="20" spans="1:6" x14ac:dyDescent="0.25">
      <c r="A20" s="3" t="s">
        <v>10</v>
      </c>
      <c r="B20" s="2" t="s">
        <v>11</v>
      </c>
      <c r="C20" s="1">
        <v>2042460</v>
      </c>
      <c r="D20">
        <f t="shared" si="0"/>
        <v>8</v>
      </c>
      <c r="E20">
        <f>COUNTIFS($A$2:$A20,$A20,C$2:C20,C20)</f>
        <v>1</v>
      </c>
      <c r="F20">
        <f>COUNTIFS($A$2:$A$31,$A20,$C$2:$C$31,"&gt;"&amp;C20)+COUNTIFS($A$2:$A20,$A20,C$2:C20,C20)</f>
        <v>9</v>
      </c>
    </row>
    <row r="21" spans="1:6" x14ac:dyDescent="0.25">
      <c r="A21" s="3" t="s">
        <v>10</v>
      </c>
      <c r="B21" s="2" t="s">
        <v>11</v>
      </c>
      <c r="C21" s="1">
        <v>3834240</v>
      </c>
      <c r="D21">
        <f t="shared" si="0"/>
        <v>5</v>
      </c>
      <c r="E21">
        <f>COUNTIFS($A$2:$A21,$A21,C$2:C21,C21)</f>
        <v>1</v>
      </c>
      <c r="F21">
        <f>COUNTIFS($A$2:$A$31,$A21,$C$2:$C$31,"&gt;"&amp;C21)+COUNTIFS($A$2:$A21,$A21,C$2:C21,C21)</f>
        <v>6</v>
      </c>
    </row>
    <row r="22" spans="1:6" x14ac:dyDescent="0.25">
      <c r="A22" s="3" t="s">
        <v>12</v>
      </c>
      <c r="B22" s="2" t="s">
        <v>13</v>
      </c>
      <c r="C22" s="1">
        <v>14409000</v>
      </c>
      <c r="D22">
        <f t="shared" si="0"/>
        <v>0</v>
      </c>
      <c r="E22">
        <f>COUNTIFS($A$2:$A22,$A22,C$2:C22,C22)</f>
        <v>1</v>
      </c>
      <c r="F22">
        <f>COUNTIFS($A$2:$A$31,$A22,$C$2:$C$31,"&gt;"&amp;C22)+COUNTIFS($A$2:$A22,$A22,C$2:C22,C22)</f>
        <v>1</v>
      </c>
    </row>
    <row r="23" spans="1:6" x14ac:dyDescent="0.25">
      <c r="A23" s="3" t="s">
        <v>12</v>
      </c>
      <c r="B23" s="2" t="s">
        <v>14</v>
      </c>
      <c r="C23" s="1">
        <v>11045120</v>
      </c>
      <c r="D23">
        <f t="shared" si="0"/>
        <v>2</v>
      </c>
      <c r="E23">
        <f>COUNTIFS($A$2:$A23,$A23,C$2:C23,C23)</f>
        <v>1</v>
      </c>
      <c r="F23">
        <f>COUNTIFS($A$2:$A$31,$A23,$C$2:$C$31,"&gt;"&amp;C23)+COUNTIFS($A$2:$A23,$A23,C$2:C23,C23)</f>
        <v>3</v>
      </c>
    </row>
    <row r="24" spans="1:6" x14ac:dyDescent="0.25">
      <c r="A24" s="3" t="s">
        <v>12</v>
      </c>
      <c r="B24" s="2" t="s">
        <v>14</v>
      </c>
      <c r="C24" s="1">
        <v>13254940</v>
      </c>
      <c r="D24">
        <f t="shared" si="0"/>
        <v>1</v>
      </c>
      <c r="E24">
        <f>COUNTIFS($A$2:$A24,$A24,C$2:C24,C24)</f>
        <v>1</v>
      </c>
      <c r="F24">
        <f>COUNTIFS($A$2:$A$31,$A24,$C$2:$C$31,"&gt;"&amp;C24)+COUNTIFS($A$2:$A24,$A24,C$2:C24,C24)</f>
        <v>2</v>
      </c>
    </row>
    <row r="25" spans="1:6" x14ac:dyDescent="0.25">
      <c r="A25" s="3" t="s">
        <v>12</v>
      </c>
      <c r="B25" s="2" t="s">
        <v>15</v>
      </c>
      <c r="C25" s="1">
        <v>2813400</v>
      </c>
      <c r="D25">
        <f t="shared" si="0"/>
        <v>6</v>
      </c>
      <c r="E25">
        <f>COUNTIFS($A$2:$A25,$A25,C$2:C25,C25)</f>
        <v>1</v>
      </c>
      <c r="F25">
        <f>COUNTIFS($A$2:$A$31,$A25,$C$2:$C$31,"&gt;"&amp;C25)+COUNTIFS($A$2:$A25,$A25,C$2:C25,C25)</f>
        <v>7</v>
      </c>
    </row>
    <row r="26" spans="1:6" x14ac:dyDescent="0.25">
      <c r="A26" s="3" t="s">
        <v>12</v>
      </c>
      <c r="B26" s="2" t="s">
        <v>16</v>
      </c>
      <c r="C26" s="1">
        <v>10162320</v>
      </c>
      <c r="D26">
        <f t="shared" si="0"/>
        <v>3</v>
      </c>
      <c r="E26">
        <f>COUNTIFS($A$2:$A26,$A26,C$2:C26,C26)</f>
        <v>1</v>
      </c>
      <c r="F26">
        <f>COUNTIFS($A$2:$A$31,$A26,$C$2:$C$31,"&gt;"&amp;C26)+COUNTIFS($A$2:$A26,$A26,C$2:C26,C26)</f>
        <v>4</v>
      </c>
    </row>
    <row r="27" spans="1:6" x14ac:dyDescent="0.25">
      <c r="A27" s="3" t="s">
        <v>12</v>
      </c>
      <c r="B27" s="2" t="s">
        <v>17</v>
      </c>
      <c r="C27" s="1">
        <v>4153800</v>
      </c>
      <c r="D27">
        <f t="shared" si="0"/>
        <v>5</v>
      </c>
      <c r="E27">
        <f>COUNTIFS($A$2:$A27,$A27,C$2:C27,C27)</f>
        <v>1</v>
      </c>
      <c r="F27">
        <f>COUNTIFS($A$2:$A$31,$A27,$C$2:$C$31,"&gt;"&amp;C27)+COUNTIFS($A$2:$A27,$A27,C$2:C27,C27)</f>
        <v>6</v>
      </c>
    </row>
    <row r="28" spans="1:6" x14ac:dyDescent="0.25">
      <c r="A28" s="3" t="s">
        <v>12</v>
      </c>
      <c r="B28" s="2" t="s">
        <v>13</v>
      </c>
      <c r="C28" s="1">
        <v>948960</v>
      </c>
      <c r="D28">
        <f t="shared" si="0"/>
        <v>9</v>
      </c>
      <c r="E28">
        <f>COUNTIFS($A$2:$A28,$A28,C$2:C28,C28)</f>
        <v>1</v>
      </c>
      <c r="F28">
        <f>COUNTIFS($A$2:$A$31,$A28,$C$2:$C$31,"&gt;"&amp;C28)+COUNTIFS($A$2:$A28,$A28,C$2:C28,C28)</f>
        <v>10</v>
      </c>
    </row>
    <row r="29" spans="1:6" x14ac:dyDescent="0.25">
      <c r="A29" s="3" t="s">
        <v>12</v>
      </c>
      <c r="B29" s="2" t="s">
        <v>14</v>
      </c>
      <c r="C29" s="1">
        <v>2529520</v>
      </c>
      <c r="D29">
        <f t="shared" si="0"/>
        <v>7</v>
      </c>
      <c r="E29">
        <f>COUNTIFS($A$2:$A29,$A29,C$2:C29,C29)</f>
        <v>1</v>
      </c>
      <c r="F29">
        <f>COUNTIFS($A$2:$A$31,$A29,$C$2:$C$31,"&gt;"&amp;C29)+COUNTIFS($A$2:$A29,$A29,C$2:C29,C29)</f>
        <v>8</v>
      </c>
    </row>
    <row r="30" spans="1:6" x14ac:dyDescent="0.25">
      <c r="A30" s="3" t="s">
        <v>12</v>
      </c>
      <c r="B30" s="2" t="s">
        <v>16</v>
      </c>
      <c r="C30" s="1">
        <v>2172720</v>
      </c>
      <c r="D30">
        <f t="shared" si="0"/>
        <v>8</v>
      </c>
      <c r="E30">
        <f>COUNTIFS($A$2:$A30,$A30,C$2:C30,C30)</f>
        <v>1</v>
      </c>
      <c r="F30">
        <f>COUNTIFS($A$2:$A$31,$A30,$C$2:$C$31,"&gt;"&amp;C30)+COUNTIFS($A$2:$A30,$A30,C$2:C30,C30)</f>
        <v>9</v>
      </c>
    </row>
    <row r="31" spans="1:6" x14ac:dyDescent="0.25">
      <c r="A31" s="3" t="s">
        <v>12</v>
      </c>
      <c r="B31" s="2" t="s">
        <v>14</v>
      </c>
      <c r="C31" s="1">
        <v>8385120</v>
      </c>
      <c r="D31">
        <f t="shared" si="0"/>
        <v>4</v>
      </c>
      <c r="E31">
        <f>COUNTIFS($A$2:$A31,$A31,C$2:C31,C31)</f>
        <v>1</v>
      </c>
      <c r="F31">
        <f>COUNTIFS($A$2:$A$31,$A31,$C$2:$C$31,"&gt;"&amp;C31)+COUNTIFS($A$2:$A31,$A31,C$2:C31,C31)</f>
        <v>5</v>
      </c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Smallman</dc:creator>
  <cp:lastModifiedBy>marcus small</cp:lastModifiedBy>
  <dcterms:created xsi:type="dcterms:W3CDTF">2013-12-28T11:48:36Z</dcterms:created>
  <dcterms:modified xsi:type="dcterms:W3CDTF">2020-06-06T11:59:32Z</dcterms:modified>
</cp:coreProperties>
</file>